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cocofbrussels-my.sharepoint.com/personal/isimon_spfb_edu_brussels/Documents/Bureau/"/>
    </mc:Choice>
  </mc:AlternateContent>
  <xr:revisionPtr revIDLastSave="3" documentId="8_{1832561F-5B6D-47A2-93E8-BE0C88DBB143}" xr6:coauthVersionLast="47" xr6:coauthVersionMax="47" xr10:uidLastSave="{11D40299-64A8-441C-81A1-A629F72EB459}"/>
  <bookViews>
    <workbookView xWindow="750" yWindow="795" windowWidth="27615" windowHeight="13890" tabRatio="747" xr2:uid="{00000000-000D-0000-FFFF-FFFF00000000}"/>
  </bookViews>
  <sheets>
    <sheet name="PROGRAMME BLOC 1 A 3" sheetId="107" r:id="rId1"/>
  </sheets>
  <externalReferences>
    <externalReference r:id="rId2"/>
  </externalReferences>
  <definedNames>
    <definedName name="BAAC1">#REF!</definedName>
    <definedName name="BAAC2">#REF!</definedName>
    <definedName name="BAAC3">#REF!</definedName>
    <definedName name="COMPETENCES">#REF!</definedName>
    <definedName name="DATE">[1]LISTES!$AD$6:$AD$14</definedName>
    <definedName name="ENSEIGNANTS">#REF!</definedName>
    <definedName name="EVALUATION">#REF!</definedName>
    <definedName name="EVALUATION_CONT_PRAT">#REF!</definedName>
    <definedName name="_xlnm.Print_Titles" localSheetId="0">'PROGRAMME BLOC 1 A 3'!$1:$2</definedName>
    <definedName name="INTITULE_ET_NUM_ET_ANNEE">#REF!</definedName>
    <definedName name="INTITULES_ESAC">OFFSET(#REF!,,,COUNTIF(#REF!,"&gt;"&amp;0))</definedName>
    <definedName name="INTITULES_ET_ANNEES">#REF!</definedName>
    <definedName name="INTITULES_NUM">#REF!</definedName>
    <definedName name="JURY_EXAMEN">#REF!</definedName>
    <definedName name="PERIODES">#REF!</definedName>
    <definedName name="TABLEAU_GENER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7" i="107" l="1"/>
  <c r="I77" i="107"/>
  <c r="E77" i="107"/>
  <c r="D77" i="107"/>
  <c r="J54" i="107"/>
  <c r="I54" i="107"/>
  <c r="J27" i="107"/>
  <c r="I27" i="107"/>
  <c r="E54" i="107"/>
  <c r="E27" i="107"/>
  <c r="D54" i="107"/>
  <c r="D27" i="107"/>
</calcChain>
</file>

<file path=xl/sharedStrings.xml><?xml version="1.0" encoding="utf-8"?>
<sst xmlns="http://schemas.openxmlformats.org/spreadsheetml/2006/main" count="332" uniqueCount="102">
  <si>
    <t>Atelier de création</t>
  </si>
  <si>
    <t>Histoire de l'art</t>
  </si>
  <si>
    <t>Dramaturgie et techniques scéniques</t>
  </si>
  <si>
    <t>Préparation physique spécifique</t>
  </si>
  <si>
    <t>Ateliers publics</t>
  </si>
  <si>
    <t>Musique</t>
  </si>
  <si>
    <t>Histoire du cirque</t>
  </si>
  <si>
    <t>Régie générale et ingénierie circacienne</t>
  </si>
  <si>
    <t>Trampoline</t>
  </si>
  <si>
    <t xml:space="preserve"> </t>
  </si>
  <si>
    <t>Acrobatie</t>
  </si>
  <si>
    <t>Production et structures de création</t>
  </si>
  <si>
    <t>ECTS</t>
  </si>
  <si>
    <t>général, voltige, jonglerie-manipulation, aérien, acrobatie, équilibre</t>
  </si>
  <si>
    <t>générale</t>
  </si>
  <si>
    <t>Sciences et sc. appliq. aux arts du cirque</t>
  </si>
  <si>
    <t xml:space="preserve">Arts du cirque </t>
  </si>
  <si>
    <t>Projets personnels</t>
  </si>
  <si>
    <t>Générales</t>
  </si>
  <si>
    <t>de cirque</t>
  </si>
  <si>
    <t>Formation corporelle et gestuelle</t>
  </si>
  <si>
    <t>appliquée</t>
  </si>
  <si>
    <t>dynamique</t>
  </si>
  <si>
    <t>statique</t>
  </si>
  <si>
    <t>au cirque</t>
  </si>
  <si>
    <t>3. L’EVALUATION de la sécurité et de la charge de travail pour préserver son intégrité et celle des autres</t>
  </si>
  <si>
    <t xml:space="preserve">1. L’EXCELLENCE dans la maîtrise de sa spécialité en Arts du cirque </t>
  </si>
  <si>
    <t xml:space="preserve">2. L’AUTONOMIE créatrice et la singularité artistique </t>
  </si>
  <si>
    <t>4. L’ADAPTATION de ses acquis au service d’une création et/ou d’une recherche</t>
  </si>
  <si>
    <t>5. LA GESTION d’un processus de création artistique circassien</t>
  </si>
  <si>
    <t xml:space="preserve">6. LA CAPACITE à situer sa démarche artistique dans le contexte actuel </t>
  </si>
  <si>
    <t>7. LA CONSCIENCE de son rôle de citoyen en tant qu’artiste de cirque et sa contribution au développement de son art</t>
  </si>
  <si>
    <t>x</t>
  </si>
  <si>
    <t>UE</t>
  </si>
  <si>
    <t>UE 1</t>
  </si>
  <si>
    <t>UE 2</t>
  </si>
  <si>
    <t>UE 3</t>
  </si>
  <si>
    <t>UE 4</t>
  </si>
  <si>
    <t>UE 5</t>
  </si>
  <si>
    <t>UE 6</t>
  </si>
  <si>
    <r>
      <t xml:space="preserve">UE </t>
    </r>
    <r>
      <rPr>
        <b/>
        <sz val="12"/>
        <rFont val="Calibri"/>
        <family val="2"/>
        <scheme val="minor"/>
      </rPr>
      <t>7</t>
    </r>
  </si>
  <si>
    <r>
      <t xml:space="preserve">UE </t>
    </r>
    <r>
      <rPr>
        <b/>
        <sz val="12"/>
        <rFont val="Calibri"/>
        <family val="2"/>
        <scheme val="minor"/>
      </rPr>
      <t>8</t>
    </r>
  </si>
  <si>
    <r>
      <t xml:space="preserve">UE </t>
    </r>
    <r>
      <rPr>
        <b/>
        <sz val="12"/>
        <rFont val="Calibri"/>
        <family val="2"/>
        <scheme val="minor"/>
      </rPr>
      <t>9</t>
    </r>
  </si>
  <si>
    <r>
      <t xml:space="preserve">UE </t>
    </r>
    <r>
      <rPr>
        <b/>
        <sz val="12"/>
        <rFont val="Calibri"/>
        <family val="2"/>
        <scheme val="minor"/>
      </rPr>
      <t>10</t>
    </r>
  </si>
  <si>
    <r>
      <t xml:space="preserve">UE </t>
    </r>
    <r>
      <rPr>
        <b/>
        <sz val="12"/>
        <rFont val="Calibri"/>
        <family val="2"/>
        <scheme val="minor"/>
      </rPr>
      <t>11</t>
    </r>
  </si>
  <si>
    <r>
      <t xml:space="preserve">UE </t>
    </r>
    <r>
      <rPr>
        <b/>
        <sz val="12"/>
        <rFont val="Calibri"/>
        <family val="2"/>
        <scheme val="minor"/>
      </rPr>
      <t>12</t>
    </r>
  </si>
  <si>
    <t>UE1</t>
  </si>
  <si>
    <t>UE2</t>
  </si>
  <si>
    <t>UE4</t>
  </si>
  <si>
    <t>UE6</t>
  </si>
  <si>
    <t>UE7</t>
  </si>
  <si>
    <t>UE8</t>
  </si>
  <si>
    <t>PREREQUIS</t>
  </si>
  <si>
    <t>COREQUIS</t>
  </si>
  <si>
    <t>POND.</t>
  </si>
  <si>
    <t>ECTS (UE)</t>
  </si>
  <si>
    <t>INTITULES</t>
  </si>
  <si>
    <t>SPECIALITES</t>
  </si>
  <si>
    <t>Chaque AA (activités d'apprentissage) et chaque UE (unités d'enseignement) renvoient au référenciel compétence exprimé en savoirs / aptitudes / compétences</t>
  </si>
  <si>
    <t>Dramaturgie</t>
  </si>
  <si>
    <t>Conception sonore</t>
  </si>
  <si>
    <t>Atelier agrès</t>
  </si>
  <si>
    <t>Approche de la musicalité</t>
  </si>
  <si>
    <t>Ingénérie Circassienne</t>
  </si>
  <si>
    <t>Acro dynamique</t>
  </si>
  <si>
    <t>Acro statique</t>
  </si>
  <si>
    <t>Arts du cirque</t>
  </si>
  <si>
    <t>Atelier interne</t>
  </si>
  <si>
    <t>INTITULES ESAC</t>
  </si>
  <si>
    <t>HEURES</t>
  </si>
  <si>
    <t>Interpretation</t>
  </si>
  <si>
    <t>Jeu - Corps en formes</t>
  </si>
  <si>
    <t>Jeu - Jeu d'acteur</t>
  </si>
  <si>
    <t>Jeu - improvisation et composition</t>
  </si>
  <si>
    <t>UE 13</t>
  </si>
  <si>
    <t>UE 14</t>
  </si>
  <si>
    <t>UE 15</t>
  </si>
  <si>
    <t>UE 16</t>
  </si>
  <si>
    <t>UE 17</t>
  </si>
  <si>
    <t>UE 18</t>
  </si>
  <si>
    <t>Production et formation administrative</t>
  </si>
  <si>
    <t>Atelier externe</t>
  </si>
  <si>
    <t>Danse - stage</t>
  </si>
  <si>
    <t>Jeu - Jeux de corps</t>
  </si>
  <si>
    <t>Danse - stages</t>
  </si>
  <si>
    <t>Anatomie et biomécanique</t>
  </si>
  <si>
    <t>Jeu - Facettes du corps</t>
  </si>
  <si>
    <t>UE10</t>
  </si>
  <si>
    <t>UE5</t>
  </si>
  <si>
    <t>UE12</t>
  </si>
  <si>
    <t>UE14</t>
  </si>
  <si>
    <t>UE13</t>
  </si>
  <si>
    <t>Danse - contemporaine</t>
  </si>
  <si>
    <t>Projets personnels (TFE)</t>
  </si>
  <si>
    <t>Dramaturgie (TFE)</t>
  </si>
  <si>
    <t>Conception sonore (TFE)</t>
  </si>
  <si>
    <t>Production et formation administrative (TFE)</t>
  </si>
  <si>
    <t xml:space="preserve">Travail  Fin d'Etudes (TFE)  </t>
  </si>
  <si>
    <t xml:space="preserve">Travail  Fin d'Etudes (TFE) </t>
  </si>
  <si>
    <t>PROGRAMME OBLIGATOIRE DU BLOC 1 - 2025-2026</t>
  </si>
  <si>
    <t>PROGRAMME DU BLOC 2 - 2025-2026</t>
  </si>
  <si>
    <t>PROGRAMME DU BLOC 3 - 2025-2026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</si>
</sst>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2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14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7" fillId="0" borderId="0"/>
    <xf numFmtId="0" fontId="4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4">
    <xf numFmtId="0" fontId="0" fillId="0" borderId="0" xfId="0"/>
    <xf numFmtId="0" fontId="2" fillId="0" borderId="0" xfId="165" applyFont="1" applyAlignment="1">
      <alignment vertical="center"/>
    </xf>
    <xf numFmtId="0" fontId="2" fillId="0" borderId="0" xfId="165" applyFont="1" applyAlignment="1">
      <alignment horizontal="left" vertical="center"/>
    </xf>
    <xf numFmtId="0" fontId="2" fillId="0" borderId="0" xfId="165" applyFont="1" applyAlignment="1">
      <alignment horizontal="center" vertical="center"/>
    </xf>
    <xf numFmtId="0" fontId="12" fillId="0" borderId="0" xfId="165" applyFont="1" applyAlignment="1">
      <alignment vertical="center"/>
    </xf>
    <xf numFmtId="0" fontId="11" fillId="0" borderId="5" xfId="165" applyFont="1" applyBorder="1" applyAlignment="1">
      <alignment horizontal="left" vertical="center"/>
    </xf>
    <xf numFmtId="0" fontId="5" fillId="0" borderId="0" xfId="165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7" fillId="0" borderId="0" xfId="165" applyFont="1" applyAlignment="1">
      <alignment vertical="center"/>
    </xf>
    <xf numFmtId="0" fontId="11" fillId="0" borderId="12" xfId="165" applyFont="1" applyBorder="1" applyAlignment="1">
      <alignment horizontal="center" vertical="center" wrapText="1"/>
    </xf>
    <xf numFmtId="0" fontId="14" fillId="0" borderId="0" xfId="165" applyFont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11" fillId="0" borderId="14" xfId="165" applyFont="1" applyBorder="1" applyAlignment="1">
      <alignment horizontal="center" vertical="center" wrapText="1"/>
    </xf>
    <xf numFmtId="0" fontId="11" fillId="0" borderId="15" xfId="165" applyFont="1" applyBorder="1" applyAlignment="1">
      <alignment horizontal="center" vertical="center" wrapText="1"/>
    </xf>
    <xf numFmtId="0" fontId="11" fillId="12" borderId="15" xfId="165" applyFont="1" applyFill="1" applyBorder="1" applyAlignment="1">
      <alignment horizontal="center" vertical="center" wrapText="1"/>
    </xf>
    <xf numFmtId="0" fontId="11" fillId="0" borderId="15" xfId="165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1" fillId="0" borderId="25" xfId="165" applyFont="1" applyBorder="1" applyAlignment="1">
      <alignment horizontal="center" vertical="center" wrapText="1"/>
    </xf>
    <xf numFmtId="0" fontId="11" fillId="0" borderId="17" xfId="165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 wrapText="1"/>
    </xf>
    <xf numFmtId="0" fontId="11" fillId="0" borderId="11" xfId="165" applyFont="1" applyBorder="1" applyAlignment="1">
      <alignment horizontal="center" vertical="center" wrapText="1"/>
    </xf>
    <xf numFmtId="0" fontId="11" fillId="0" borderId="7" xfId="165" applyFont="1" applyBorder="1" applyAlignment="1">
      <alignment horizontal="left" vertical="center"/>
    </xf>
    <xf numFmtId="0" fontId="11" fillId="0" borderId="8" xfId="165" applyFont="1" applyBorder="1" applyAlignment="1">
      <alignment horizontal="center" vertical="center" wrapText="1"/>
    </xf>
    <xf numFmtId="0" fontId="6" fillId="0" borderId="0" xfId="165" applyFont="1" applyAlignment="1">
      <alignment horizontal="center" vertical="center"/>
    </xf>
    <xf numFmtId="0" fontId="11" fillId="0" borderId="25" xfId="165" applyFont="1" applyBorder="1" applyAlignment="1">
      <alignment horizontal="left" vertical="center" wrapText="1"/>
    </xf>
    <xf numFmtId="0" fontId="11" fillId="0" borderId="11" xfId="165" applyFont="1" applyBorder="1" applyAlignment="1">
      <alignment horizontal="left" vertical="center"/>
    </xf>
    <xf numFmtId="0" fontId="11" fillId="0" borderId="12" xfId="165" applyFont="1" applyBorder="1" applyAlignment="1">
      <alignment horizontal="left" vertical="center"/>
    </xf>
    <xf numFmtId="0" fontId="13" fillId="0" borderId="17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2" fillId="9" borderId="2" xfId="165" applyFont="1" applyFill="1" applyBorder="1" applyAlignment="1">
      <alignment horizontal="center" vertical="center"/>
    </xf>
    <xf numFmtId="0" fontId="12" fillId="9" borderId="2" xfId="165" applyFont="1" applyFill="1" applyBorder="1" applyAlignment="1">
      <alignment vertical="center"/>
    </xf>
    <xf numFmtId="0" fontId="11" fillId="0" borderId="7" xfId="165" applyFont="1" applyBorder="1" applyAlignment="1">
      <alignment horizontal="left" vertical="center" wrapText="1"/>
    </xf>
    <xf numFmtId="0" fontId="11" fillId="9" borderId="22" xfId="165" applyFont="1" applyFill="1" applyBorder="1" applyAlignment="1">
      <alignment horizontal="center" vertical="center"/>
    </xf>
    <xf numFmtId="0" fontId="11" fillId="9" borderId="15" xfId="165" applyFont="1" applyFill="1" applyBorder="1" applyAlignment="1">
      <alignment horizontal="center" vertical="center"/>
    </xf>
    <xf numFmtId="0" fontId="11" fillId="9" borderId="15" xfId="165" applyFont="1" applyFill="1" applyBorder="1" applyAlignment="1">
      <alignment horizontal="center" vertical="center" wrapText="1"/>
    </xf>
    <xf numFmtId="0" fontId="11" fillId="9" borderId="15" xfId="165" applyFont="1" applyFill="1" applyBorder="1" applyAlignment="1">
      <alignment horizontal="left" vertical="center"/>
    </xf>
    <xf numFmtId="0" fontId="12" fillId="9" borderId="15" xfId="165" applyFont="1" applyFill="1" applyBorder="1" applyAlignment="1">
      <alignment horizontal="center" vertical="center"/>
    </xf>
    <xf numFmtId="0" fontId="11" fillId="9" borderId="25" xfId="165" applyFont="1" applyFill="1" applyBorder="1" applyAlignment="1">
      <alignment horizontal="center" vertical="center"/>
    </xf>
    <xf numFmtId="0" fontId="10" fillId="0" borderId="9" xfId="165" applyFont="1" applyBorder="1" applyAlignment="1">
      <alignment horizontal="center" vertical="center"/>
    </xf>
    <xf numFmtId="0" fontId="10" fillId="0" borderId="3" xfId="165" applyFont="1" applyBorder="1" applyAlignment="1">
      <alignment horizontal="center" vertical="center"/>
    </xf>
    <xf numFmtId="0" fontId="10" fillId="0" borderId="3" xfId="165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3" xfId="165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4" xfId="165" applyFont="1" applyBorder="1" applyAlignment="1">
      <alignment horizontal="center" vertical="center" wrapText="1"/>
    </xf>
    <xf numFmtId="0" fontId="11" fillId="12" borderId="4" xfId="165" applyFont="1" applyFill="1" applyBorder="1" applyAlignment="1">
      <alignment horizontal="center" vertical="center" wrapText="1"/>
    </xf>
    <xf numFmtId="0" fontId="11" fillId="0" borderId="4" xfId="165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24" xfId="165" applyFont="1" applyBorder="1" applyAlignment="1">
      <alignment horizontal="left" vertical="center" wrapText="1"/>
    </xf>
    <xf numFmtId="0" fontId="16" fillId="0" borderId="23" xfId="165" applyFont="1" applyBorder="1" applyAlignment="1">
      <alignment horizontal="center" vertical="center" wrapText="1"/>
    </xf>
    <xf numFmtId="0" fontId="11" fillId="0" borderId="22" xfId="165" applyFont="1" applyBorder="1" applyAlignment="1">
      <alignment horizontal="center" vertical="center" wrapText="1"/>
    </xf>
    <xf numFmtId="0" fontId="11" fillId="0" borderId="15" xfId="165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wrapText="1"/>
    </xf>
    <xf numFmtId="0" fontId="5" fillId="0" borderId="0" xfId="165" applyFont="1" applyAlignment="1">
      <alignment horizontal="left" vertical="center"/>
    </xf>
    <xf numFmtId="0" fontId="5" fillId="0" borderId="0" xfId="165" applyFont="1" applyAlignment="1">
      <alignment horizontal="centerContinuous" vertical="center"/>
    </xf>
    <xf numFmtId="0" fontId="13" fillId="0" borderId="14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1" fillId="0" borderId="14" xfId="165" applyFont="1" applyBorder="1" applyAlignment="1">
      <alignment horizontal="left" vertical="center"/>
    </xf>
    <xf numFmtId="0" fontId="10" fillId="0" borderId="10" xfId="165" applyFont="1" applyBorder="1" applyAlignment="1">
      <alignment horizontal="center" vertical="center"/>
    </xf>
    <xf numFmtId="0" fontId="11" fillId="0" borderId="24" xfId="165" applyFont="1" applyBorder="1" applyAlignment="1">
      <alignment horizontal="center" vertical="center" wrapText="1"/>
    </xf>
    <xf numFmtId="0" fontId="12" fillId="9" borderId="27" xfId="165" applyFont="1" applyFill="1" applyBorder="1" applyAlignment="1">
      <alignment horizontal="center" vertical="center"/>
    </xf>
    <xf numFmtId="0" fontId="12" fillId="9" borderId="26" xfId="165" applyFont="1" applyFill="1" applyBorder="1" applyAlignment="1">
      <alignment horizontal="center" vertical="center"/>
    </xf>
    <xf numFmtId="0" fontId="11" fillId="9" borderId="25" xfId="165" applyFont="1" applyFill="1" applyBorder="1" applyAlignment="1">
      <alignment horizontal="center" vertical="center" wrapText="1"/>
    </xf>
    <xf numFmtId="0" fontId="11" fillId="0" borderId="13" xfId="165" applyFont="1" applyBorder="1" applyAlignment="1">
      <alignment horizontal="center" vertical="center" wrapText="1"/>
    </xf>
    <xf numFmtId="0" fontId="12" fillId="9" borderId="26" xfId="165" applyFont="1" applyFill="1" applyBorder="1" applyAlignment="1">
      <alignment vertical="center"/>
    </xf>
    <xf numFmtId="0" fontId="13" fillId="0" borderId="31" xfId="0" applyFont="1" applyBorder="1" applyAlignment="1">
      <alignment horizontal="center" wrapText="1"/>
    </xf>
    <xf numFmtId="0" fontId="12" fillId="9" borderId="22" xfId="165" applyFont="1" applyFill="1" applyBorder="1" applyAlignment="1">
      <alignment horizontal="center" vertical="center"/>
    </xf>
    <xf numFmtId="0" fontId="12" fillId="9" borderId="15" xfId="165" applyFont="1" applyFill="1" applyBorder="1" applyAlignment="1">
      <alignment vertical="center"/>
    </xf>
    <xf numFmtId="0" fontId="11" fillId="9" borderId="2" xfId="165" applyFont="1" applyFill="1" applyBorder="1" applyAlignment="1">
      <alignment vertical="center"/>
    </xf>
    <xf numFmtId="0" fontId="10" fillId="0" borderId="29" xfId="165" applyFont="1" applyBorder="1" applyAlignment="1">
      <alignment horizontal="center" vertical="center"/>
    </xf>
    <xf numFmtId="0" fontId="11" fillId="9" borderId="22" xfId="165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wrapText="1"/>
    </xf>
    <xf numFmtId="0" fontId="11" fillId="0" borderId="4" xfId="165" applyFont="1" applyBorder="1" applyAlignment="1">
      <alignment horizontal="left" vertical="center"/>
    </xf>
    <xf numFmtId="0" fontId="12" fillId="9" borderId="21" xfId="165" applyFont="1" applyFill="1" applyBorder="1" applyAlignment="1">
      <alignment horizontal="center" vertical="center"/>
    </xf>
    <xf numFmtId="0" fontId="11" fillId="0" borderId="17" xfId="165" applyFont="1" applyBorder="1" applyAlignment="1">
      <alignment horizontal="center" vertical="center" wrapText="1"/>
    </xf>
    <xf numFmtId="0" fontId="11" fillId="0" borderId="31" xfId="165" applyFont="1" applyBorder="1" applyAlignment="1">
      <alignment horizontal="center" vertical="center" wrapText="1"/>
    </xf>
    <xf numFmtId="0" fontId="11" fillId="0" borderId="5" xfId="165" applyFont="1" applyBorder="1" applyAlignment="1">
      <alignment horizontal="center" vertical="center" wrapText="1"/>
    </xf>
    <xf numFmtId="0" fontId="11" fillId="0" borderId="7" xfId="165" applyFont="1" applyBorder="1" applyAlignment="1">
      <alignment horizontal="center" vertical="center" wrapText="1"/>
    </xf>
    <xf numFmtId="0" fontId="11" fillId="0" borderId="29" xfId="165" applyFont="1" applyBorder="1" applyAlignment="1">
      <alignment horizontal="center" vertical="center" wrapText="1"/>
    </xf>
    <xf numFmtId="0" fontId="11" fillId="0" borderId="29" xfId="165" applyFont="1" applyBorder="1" applyAlignment="1">
      <alignment horizontal="left" vertical="center"/>
    </xf>
    <xf numFmtId="0" fontId="11" fillId="0" borderId="31" xfId="165" applyFont="1" applyBorder="1" applyAlignment="1">
      <alignment horizontal="left" vertical="center"/>
    </xf>
    <xf numFmtId="0" fontId="2" fillId="0" borderId="0" xfId="165" applyFont="1" applyAlignment="1">
      <alignment vertical="top" wrapText="1"/>
    </xf>
    <xf numFmtId="0" fontId="2" fillId="0" borderId="0" xfId="165" applyFont="1" applyAlignment="1">
      <alignment vertical="center" wrapText="1"/>
    </xf>
    <xf numFmtId="0" fontId="11" fillId="0" borderId="16" xfId="165" applyFont="1" applyBorder="1" applyAlignment="1">
      <alignment horizontal="center" vertical="center"/>
    </xf>
    <xf numFmtId="0" fontId="11" fillId="0" borderId="17" xfId="165" applyFont="1" applyBorder="1" applyAlignment="1">
      <alignment horizontal="center" vertical="center"/>
    </xf>
    <xf numFmtId="0" fontId="11" fillId="0" borderId="3" xfId="165" applyFont="1" applyBorder="1" applyAlignment="1">
      <alignment horizontal="left" vertical="center"/>
    </xf>
    <xf numFmtId="0" fontId="16" fillId="0" borderId="16" xfId="165" applyFont="1" applyBorder="1" applyAlignment="1">
      <alignment horizontal="center" vertical="center"/>
    </xf>
    <xf numFmtId="0" fontId="11" fillId="13" borderId="17" xfId="165" applyFont="1" applyFill="1" applyBorder="1" applyAlignment="1">
      <alignment horizontal="center" vertical="center"/>
    </xf>
    <xf numFmtId="0" fontId="12" fillId="9" borderId="4" xfId="165" applyFont="1" applyFill="1" applyBorder="1" applyAlignment="1">
      <alignment vertical="center"/>
    </xf>
    <xf numFmtId="0" fontId="13" fillId="0" borderId="15" xfId="165" applyFont="1" applyBorder="1" applyAlignment="1">
      <alignment horizontal="center" vertical="center" wrapText="1"/>
    </xf>
    <xf numFmtId="0" fontId="13" fillId="0" borderId="11" xfId="165" applyFont="1" applyBorder="1" applyAlignment="1">
      <alignment horizontal="center" vertical="center"/>
    </xf>
    <xf numFmtId="0" fontId="13" fillId="0" borderId="5" xfId="165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8" xfId="165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1" fillId="0" borderId="16" xfId="165" applyFont="1" applyBorder="1" applyAlignment="1">
      <alignment horizontal="center" vertical="center"/>
    </xf>
    <xf numFmtId="0" fontId="11" fillId="0" borderId="30" xfId="165" applyFont="1" applyBorder="1" applyAlignment="1">
      <alignment horizontal="center" vertical="center"/>
    </xf>
    <xf numFmtId="0" fontId="11" fillId="0" borderId="18" xfId="165" applyFont="1" applyBorder="1" applyAlignment="1">
      <alignment horizontal="center" vertical="center"/>
    </xf>
    <xf numFmtId="0" fontId="11" fillId="0" borderId="28" xfId="165" applyFont="1" applyBorder="1" applyAlignment="1">
      <alignment horizontal="center" vertical="center"/>
    </xf>
    <xf numFmtId="0" fontId="11" fillId="0" borderId="6" xfId="165" applyFont="1" applyBorder="1" applyAlignment="1">
      <alignment horizontal="center" vertical="center"/>
    </xf>
    <xf numFmtId="0" fontId="11" fillId="0" borderId="17" xfId="165" applyFont="1" applyBorder="1" applyAlignment="1">
      <alignment horizontal="center" vertical="center"/>
    </xf>
    <xf numFmtId="0" fontId="11" fillId="0" borderId="31" xfId="165" applyFont="1" applyBorder="1" applyAlignment="1">
      <alignment horizontal="center" vertical="center"/>
    </xf>
    <xf numFmtId="0" fontId="11" fillId="0" borderId="5" xfId="165" applyFont="1" applyBorder="1" applyAlignment="1">
      <alignment horizontal="center" vertical="center"/>
    </xf>
    <xf numFmtId="0" fontId="11" fillId="0" borderId="29" xfId="165" applyFont="1" applyBorder="1" applyAlignment="1">
      <alignment horizontal="center" vertical="center"/>
    </xf>
    <xf numFmtId="0" fontId="11" fillId="0" borderId="7" xfId="165" applyFont="1" applyBorder="1" applyAlignment="1">
      <alignment horizontal="center" vertical="center"/>
    </xf>
    <xf numFmtId="0" fontId="19" fillId="17" borderId="20" xfId="165" applyFont="1" applyFill="1" applyBorder="1" applyAlignment="1">
      <alignment horizontal="center" vertical="center"/>
    </xf>
    <xf numFmtId="0" fontId="19" fillId="17" borderId="21" xfId="165" applyFont="1" applyFill="1" applyBorder="1" applyAlignment="1">
      <alignment horizontal="center" vertical="center"/>
    </xf>
    <xf numFmtId="0" fontId="12" fillId="9" borderId="20" xfId="165" applyFont="1" applyFill="1" applyBorder="1" applyAlignment="1">
      <alignment horizontal="center" vertical="center"/>
    </xf>
    <xf numFmtId="0" fontId="12" fillId="9" borderId="21" xfId="165" applyFont="1" applyFill="1" applyBorder="1" applyAlignment="1">
      <alignment horizontal="center" vertical="center"/>
    </xf>
    <xf numFmtId="0" fontId="11" fillId="0" borderId="3" xfId="165" applyFont="1" applyBorder="1" applyAlignment="1">
      <alignment horizontal="center" vertical="center" wrapText="1"/>
    </xf>
    <xf numFmtId="0" fontId="11" fillId="0" borderId="2" xfId="165" applyFont="1" applyBorder="1" applyAlignment="1">
      <alignment horizontal="center" vertical="center" wrapText="1"/>
    </xf>
    <xf numFmtId="0" fontId="11" fillId="0" borderId="4" xfId="165" applyFont="1" applyBorder="1" applyAlignment="1">
      <alignment horizontal="center" vertical="center" wrapText="1"/>
    </xf>
    <xf numFmtId="0" fontId="11" fillId="8" borderId="3" xfId="165" applyFont="1" applyFill="1" applyBorder="1" applyAlignment="1">
      <alignment horizontal="center" vertical="center"/>
    </xf>
    <xf numFmtId="0" fontId="11" fillId="8" borderId="2" xfId="165" applyFont="1" applyFill="1" applyBorder="1" applyAlignment="1">
      <alignment horizontal="center" vertical="center"/>
    </xf>
    <xf numFmtId="0" fontId="11" fillId="8" borderId="4" xfId="165" applyFont="1" applyFill="1" applyBorder="1" applyAlignment="1">
      <alignment horizontal="center" vertical="center"/>
    </xf>
    <xf numFmtId="0" fontId="11" fillId="0" borderId="3" xfId="165" applyFont="1" applyBorder="1" applyAlignment="1">
      <alignment horizontal="left" vertical="center"/>
    </xf>
    <xf numFmtId="0" fontId="11" fillId="0" borderId="2" xfId="165" applyFont="1" applyBorder="1" applyAlignment="1">
      <alignment horizontal="left" vertical="center"/>
    </xf>
    <xf numFmtId="0" fontId="11" fillId="0" borderId="4" xfId="165" applyFont="1" applyBorder="1" applyAlignment="1">
      <alignment horizontal="left" vertical="center"/>
    </xf>
    <xf numFmtId="0" fontId="11" fillId="0" borderId="29" xfId="165" applyFont="1" applyBorder="1" applyAlignment="1">
      <alignment horizontal="left" vertical="center"/>
    </xf>
    <xf numFmtId="0" fontId="11" fillId="0" borderId="31" xfId="165" applyFont="1" applyBorder="1" applyAlignment="1">
      <alignment horizontal="left" vertical="center"/>
    </xf>
    <xf numFmtId="0" fontId="11" fillId="0" borderId="17" xfId="165" applyFont="1" applyBorder="1" applyAlignment="1">
      <alignment horizontal="center" vertical="center" wrapText="1"/>
    </xf>
    <xf numFmtId="0" fontId="11" fillId="0" borderId="31" xfId="165" applyFont="1" applyBorder="1" applyAlignment="1">
      <alignment horizontal="center" vertical="center" wrapText="1"/>
    </xf>
    <xf numFmtId="0" fontId="11" fillId="0" borderId="5" xfId="165" applyFont="1" applyBorder="1" applyAlignment="1">
      <alignment horizontal="center" vertical="center" wrapText="1"/>
    </xf>
    <xf numFmtId="0" fontId="11" fillId="0" borderId="7" xfId="165" applyFont="1" applyBorder="1" applyAlignment="1">
      <alignment horizontal="center" vertical="center" wrapText="1"/>
    </xf>
    <xf numFmtId="0" fontId="11" fillId="10" borderId="17" xfId="165" applyFont="1" applyFill="1" applyBorder="1" applyAlignment="1">
      <alignment horizontal="center" vertical="center"/>
    </xf>
    <xf numFmtId="0" fontId="11" fillId="10" borderId="31" xfId="165" applyFont="1" applyFill="1" applyBorder="1" applyAlignment="1">
      <alignment horizontal="center" vertical="center"/>
    </xf>
    <xf numFmtId="0" fontId="15" fillId="10" borderId="5" xfId="165" applyFont="1" applyFill="1" applyBorder="1" applyAlignment="1">
      <alignment horizontal="center" vertical="center"/>
    </xf>
    <xf numFmtId="0" fontId="15" fillId="10" borderId="7" xfId="165" applyFont="1" applyFill="1" applyBorder="1" applyAlignment="1">
      <alignment horizontal="center" vertical="center"/>
    </xf>
    <xf numFmtId="0" fontId="11" fillId="11" borderId="17" xfId="165" applyFont="1" applyFill="1" applyBorder="1" applyAlignment="1">
      <alignment horizontal="center" vertical="center"/>
    </xf>
    <xf numFmtId="0" fontId="15" fillId="11" borderId="7" xfId="165" applyFont="1" applyFill="1" applyBorder="1" applyAlignment="1">
      <alignment horizontal="center" vertical="center"/>
    </xf>
    <xf numFmtId="0" fontId="11" fillId="14" borderId="17" xfId="165" applyFont="1" applyFill="1" applyBorder="1" applyAlignment="1">
      <alignment horizontal="center" vertical="center"/>
    </xf>
    <xf numFmtId="0" fontId="15" fillId="14" borderId="5" xfId="165" applyFont="1" applyFill="1" applyBorder="1" applyAlignment="1">
      <alignment horizontal="center" vertical="center"/>
    </xf>
    <xf numFmtId="0" fontId="15" fillId="14" borderId="29" xfId="165" applyFont="1" applyFill="1" applyBorder="1" applyAlignment="1">
      <alignment horizontal="center" vertical="center"/>
    </xf>
    <xf numFmtId="0" fontId="11" fillId="0" borderId="29" xfId="165" applyFont="1" applyBorder="1" applyAlignment="1">
      <alignment horizontal="center" vertical="center" wrapText="1"/>
    </xf>
    <xf numFmtId="0" fontId="15" fillId="11" borderId="5" xfId="165" applyFont="1" applyFill="1" applyBorder="1" applyAlignment="1">
      <alignment horizontal="center" vertical="center"/>
    </xf>
    <xf numFmtId="0" fontId="15" fillId="14" borderId="7" xfId="165" applyFont="1" applyFill="1" applyBorder="1" applyAlignment="1">
      <alignment horizontal="center" vertical="center"/>
    </xf>
    <xf numFmtId="0" fontId="19" fillId="15" borderId="20" xfId="165" applyFont="1" applyFill="1" applyBorder="1" applyAlignment="1">
      <alignment horizontal="center" vertical="center"/>
    </xf>
    <xf numFmtId="0" fontId="19" fillId="15" borderId="21" xfId="165" applyFont="1" applyFill="1" applyBorder="1" applyAlignment="1">
      <alignment horizontal="center" vertical="center"/>
    </xf>
    <xf numFmtId="0" fontId="11" fillId="10" borderId="5" xfId="165" applyFont="1" applyFill="1" applyBorder="1" applyAlignment="1">
      <alignment horizontal="center" vertical="center"/>
    </xf>
    <xf numFmtId="0" fontId="11" fillId="8" borderId="17" xfId="165" applyFont="1" applyFill="1" applyBorder="1" applyAlignment="1">
      <alignment horizontal="center" vertical="center"/>
    </xf>
    <xf numFmtId="0" fontId="11" fillId="8" borderId="31" xfId="165" applyFont="1" applyFill="1" applyBorder="1" applyAlignment="1">
      <alignment horizontal="center" vertical="center"/>
    </xf>
    <xf numFmtId="0" fontId="11" fillId="8" borderId="5" xfId="165" applyFont="1" applyFill="1" applyBorder="1" applyAlignment="1">
      <alignment horizontal="center" vertical="center"/>
    </xf>
    <xf numFmtId="0" fontId="11" fillId="8" borderId="29" xfId="165" applyFont="1" applyFill="1" applyBorder="1" applyAlignment="1">
      <alignment horizontal="center" vertical="center"/>
    </xf>
    <xf numFmtId="0" fontId="11" fillId="8" borderId="7" xfId="165" applyFont="1" applyFill="1" applyBorder="1" applyAlignment="1">
      <alignment horizontal="center" vertical="center"/>
    </xf>
    <xf numFmtId="0" fontId="19" fillId="16" borderId="20" xfId="165" applyFont="1" applyFill="1" applyBorder="1" applyAlignment="1">
      <alignment horizontal="center" vertical="center"/>
    </xf>
    <xf numFmtId="0" fontId="19" fillId="16" borderId="21" xfId="165" applyFont="1" applyFill="1" applyBorder="1" applyAlignment="1">
      <alignment horizontal="center" vertical="center"/>
    </xf>
    <xf numFmtId="0" fontId="16" fillId="0" borderId="9" xfId="165" applyFont="1" applyBorder="1" applyAlignment="1">
      <alignment horizontal="center" vertical="center"/>
    </xf>
    <xf numFmtId="0" fontId="16" fillId="0" borderId="27" xfId="165" applyFont="1" applyBorder="1" applyAlignment="1">
      <alignment horizontal="center" vertical="center"/>
    </xf>
    <xf numFmtId="0" fontId="16" fillId="0" borderId="23" xfId="165" applyFont="1" applyBorder="1" applyAlignment="1">
      <alignment horizontal="center" vertical="center"/>
    </xf>
    <xf numFmtId="0" fontId="16" fillId="0" borderId="16" xfId="165" applyFont="1" applyBorder="1" applyAlignment="1">
      <alignment horizontal="center" vertical="center"/>
    </xf>
    <xf numFmtId="0" fontId="16" fillId="0" borderId="30" xfId="165" applyFont="1" applyBorder="1" applyAlignment="1">
      <alignment horizontal="center" vertical="center"/>
    </xf>
    <xf numFmtId="0" fontId="16" fillId="0" borderId="18" xfId="165" applyFont="1" applyBorder="1" applyAlignment="1">
      <alignment horizontal="center" vertical="center"/>
    </xf>
    <xf numFmtId="0" fontId="16" fillId="0" borderId="28" xfId="165" applyFont="1" applyBorder="1" applyAlignment="1">
      <alignment horizontal="center" vertical="center"/>
    </xf>
    <xf numFmtId="0" fontId="16" fillId="0" borderId="6" xfId="165" applyFont="1" applyBorder="1" applyAlignment="1">
      <alignment horizontal="center" vertical="center"/>
    </xf>
    <xf numFmtId="0" fontId="11" fillId="11" borderId="5" xfId="165" applyFont="1" applyFill="1" applyBorder="1" applyAlignment="1">
      <alignment horizontal="center" vertical="center"/>
    </xf>
    <xf numFmtId="0" fontId="11" fillId="11" borderId="7" xfId="165" applyFont="1" applyFill="1" applyBorder="1" applyAlignment="1">
      <alignment horizontal="center" vertical="center"/>
    </xf>
    <xf numFmtId="0" fontId="11" fillId="14" borderId="5" xfId="165" applyFont="1" applyFill="1" applyBorder="1" applyAlignment="1">
      <alignment horizontal="center" vertical="center"/>
    </xf>
    <xf numFmtId="0" fontId="11" fillId="14" borderId="7" xfId="165" applyFont="1" applyFill="1" applyBorder="1" applyAlignment="1">
      <alignment horizontal="center" vertical="center"/>
    </xf>
    <xf numFmtId="0" fontId="16" fillId="0" borderId="17" xfId="165" applyFont="1" applyBorder="1" applyAlignment="1">
      <alignment horizontal="center" vertical="center"/>
    </xf>
    <xf numFmtId="0" fontId="16" fillId="0" borderId="5" xfId="165" applyFont="1" applyBorder="1" applyAlignment="1">
      <alignment horizontal="center" vertical="center"/>
    </xf>
    <xf numFmtId="0" fontId="16" fillId="0" borderId="7" xfId="165" applyFont="1" applyBorder="1" applyAlignment="1">
      <alignment horizontal="center" vertical="center"/>
    </xf>
    <xf numFmtId="0" fontId="19" fillId="15" borderId="19" xfId="165" applyFont="1" applyFill="1" applyBorder="1" applyAlignment="1">
      <alignment horizontal="center" vertical="center"/>
    </xf>
    <xf numFmtId="0" fontId="19" fillId="16" borderId="19" xfId="165" applyFont="1" applyFill="1" applyBorder="1" applyAlignment="1">
      <alignment horizontal="center" vertical="center"/>
    </xf>
    <xf numFmtId="0" fontId="19" fillId="17" borderId="19" xfId="165" applyFont="1" applyFill="1" applyBorder="1" applyAlignment="1">
      <alignment horizontal="center" vertical="center"/>
    </xf>
  </cellXfs>
  <cellStyles count="514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" xfId="356" builtinId="8" hidden="1"/>
    <cellStyle name="Lien hypertexte" xfId="358" builtinId="8" hidden="1"/>
    <cellStyle name="Lien hypertexte" xfId="360" builtinId="8" hidden="1"/>
    <cellStyle name="Lien hypertexte" xfId="362" builtinId="8" hidden="1"/>
    <cellStyle name="Lien hypertexte" xfId="364" builtinId="8" hidden="1"/>
    <cellStyle name="Lien hypertexte" xfId="366" builtinId="8" hidden="1"/>
    <cellStyle name="Lien hypertexte" xfId="368" builtinId="8" hidden="1"/>
    <cellStyle name="Lien hypertexte" xfId="370" builtinId="8" hidden="1"/>
    <cellStyle name="Lien hypertexte" xfId="372" builtinId="8" hidden="1"/>
    <cellStyle name="Lien hypertexte" xfId="374" builtinId="8" hidden="1"/>
    <cellStyle name="Lien hypertexte" xfId="376" builtinId="8" hidden="1"/>
    <cellStyle name="Lien hypertexte" xfId="378" builtinId="8" hidden="1"/>
    <cellStyle name="Lien hypertexte" xfId="380" builtinId="8" hidden="1"/>
    <cellStyle name="Lien hypertexte" xfId="382" builtinId="8" hidden="1"/>
    <cellStyle name="Lien hypertexte" xfId="384" builtinId="8" hidden="1"/>
    <cellStyle name="Lien hypertexte" xfId="386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" xfId="512" builtinId="8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1" builtinId="9" hidden="1"/>
    <cellStyle name="Lien hypertexte visité" xfId="363" builtinId="9" hidden="1"/>
    <cellStyle name="Lien hypertexte visité" xfId="365" builtinId="9" hidden="1"/>
    <cellStyle name="Lien hypertexte visité" xfId="367" builtinId="9" hidden="1"/>
    <cellStyle name="Lien hypertexte visité" xfId="369" builtinId="9" hidden="1"/>
    <cellStyle name="Lien hypertexte visité" xfId="371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79" builtinId="9" hidden="1"/>
    <cellStyle name="Lien hypertexte visité" xfId="381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Lien hypertexte visité" xfId="513" builtinId="9" hidden="1"/>
    <cellStyle name="Normal" xfId="0" builtinId="0"/>
    <cellStyle name="Normal 2" xfId="7" xr:uid="{00000000-0005-0000-0000-0000FF010000}"/>
    <cellStyle name="Normal 2 2" xfId="165" xr:uid="{00000000-0005-0000-0000-000000020000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25400</xdr:rowOff>
    </xdr:from>
    <xdr:to>
      <xdr:col>5</xdr:col>
      <xdr:colOff>50800</xdr:colOff>
      <xdr:row>0</xdr:row>
      <xdr:rowOff>1645400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800" y="25400"/>
          <a:ext cx="4229100" cy="1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/>
            <a:t>Domaine 25 - ESA</a:t>
          </a:r>
        </a:p>
        <a:p>
          <a:r>
            <a:rPr lang="fr-FR" sz="1600"/>
            <a:t>Arts du spectacle et techniques de diffusion et de communications</a:t>
          </a:r>
        </a:p>
        <a:p>
          <a:endParaRPr lang="fr-FR" sz="1600"/>
        </a:p>
        <a:p>
          <a:r>
            <a:rPr lang="fr-FR" sz="1600"/>
            <a:t>Pôle de Bruxelles</a:t>
          </a:r>
        </a:p>
        <a:p>
          <a:r>
            <a:rPr lang="fr-FR" sz="1600"/>
            <a:t>Zone académique Bruxelles-Brabant Wallon</a:t>
          </a:r>
        </a:p>
        <a:p>
          <a:endParaRPr lang="fr-FR" sz="1100"/>
        </a:p>
        <a:p>
          <a:endParaRPr lang="fr-FR" sz="1100"/>
        </a:p>
      </xdr:txBody>
    </xdr:sp>
    <xdr:clientData/>
  </xdr:twoCellAnchor>
  <xdr:twoCellAnchor>
    <xdr:from>
      <xdr:col>6</xdr:col>
      <xdr:colOff>1587500</xdr:colOff>
      <xdr:row>0</xdr:row>
      <xdr:rowOff>25400</xdr:rowOff>
    </xdr:from>
    <xdr:to>
      <xdr:col>13</xdr:col>
      <xdr:colOff>647700</xdr:colOff>
      <xdr:row>0</xdr:row>
      <xdr:rowOff>1645400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407400" y="25400"/>
          <a:ext cx="4343400" cy="1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b="1"/>
            <a:t>ECOLE SUPERIEURE DES ARTS DU CIRQUE - ESAC</a:t>
          </a:r>
        </a:p>
        <a:p>
          <a:pPr algn="ctr"/>
          <a:endParaRPr lang="fr-FR" sz="1400" b="1"/>
        </a:p>
        <a:p>
          <a:pPr algn="ctr"/>
          <a:r>
            <a:rPr lang="fr-FR" sz="1600" b="1"/>
            <a:t>ANNEE ACADEMIQUE 2023-2024</a:t>
          </a:r>
        </a:p>
        <a:p>
          <a:pPr algn="ctr"/>
          <a:endParaRPr lang="fr-FR" sz="1400" b="1"/>
        </a:p>
        <a:p>
          <a:pPr algn="ctr"/>
          <a:r>
            <a:rPr lang="fr-FR" sz="1400" b="1"/>
            <a:t>GRILLE DE COURS</a:t>
          </a:r>
        </a:p>
        <a:p>
          <a:pPr algn="ctr"/>
          <a:endParaRPr lang="fr-FR" sz="1400" b="1"/>
        </a:p>
      </xdr:txBody>
    </xdr:sp>
    <xdr:clientData/>
  </xdr:twoCellAnchor>
  <xdr:twoCellAnchor>
    <xdr:from>
      <xdr:col>16</xdr:col>
      <xdr:colOff>1066800</xdr:colOff>
      <xdr:row>0</xdr:row>
      <xdr:rowOff>12700</xdr:rowOff>
    </xdr:from>
    <xdr:to>
      <xdr:col>17</xdr:col>
      <xdr:colOff>0</xdr:colOff>
      <xdr:row>0</xdr:row>
      <xdr:rowOff>1632700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536400" y="12700"/>
          <a:ext cx="825500" cy="162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fr-FR" sz="1100"/>
        </a:p>
        <a:p>
          <a:pPr algn="r"/>
          <a:endParaRPr lang="fr-FR" sz="1100"/>
        </a:p>
        <a:p>
          <a:pPr algn="r"/>
          <a:endParaRPr lang="fr-FR" sz="1100"/>
        </a:p>
        <a:p>
          <a:pPr algn="r"/>
          <a:endParaRPr lang="fr-FR" sz="1100"/>
        </a:p>
        <a:p>
          <a:pPr algn="r"/>
          <a:endParaRPr lang="fr-FR" sz="1100"/>
        </a:p>
        <a:p>
          <a:pPr algn="r"/>
          <a:endParaRPr lang="fr-FR" sz="1100"/>
        </a:p>
        <a:p>
          <a:pPr algn="r"/>
          <a:r>
            <a:rPr lang="fr-FR" sz="1100"/>
            <a:t>Matricule : 34711008011</a:t>
          </a:r>
        </a:p>
        <a:p>
          <a:pPr algn="r"/>
          <a:r>
            <a:rPr lang="fr-FR" sz="1100"/>
            <a:t>Rue Robert Willame, 25</a:t>
          </a:r>
        </a:p>
        <a:p>
          <a:pPr algn="r"/>
          <a:r>
            <a:rPr lang="fr-FR" sz="1100"/>
            <a:t>B 1160 Bruxelles</a:t>
          </a:r>
        </a:p>
        <a:p>
          <a:pPr algn="r"/>
          <a:endParaRPr lang="fr-FR" sz="1100"/>
        </a:p>
      </xdr:txBody>
    </xdr:sp>
    <xdr:clientData/>
  </xdr:twoCellAnchor>
  <xdr:twoCellAnchor>
    <xdr:from>
      <xdr:col>15</xdr:col>
      <xdr:colOff>1066800</xdr:colOff>
      <xdr:row>0</xdr:row>
      <xdr:rowOff>12700</xdr:rowOff>
    </xdr:from>
    <xdr:to>
      <xdr:col>17</xdr:col>
      <xdr:colOff>0</xdr:colOff>
      <xdr:row>1</xdr:row>
      <xdr:rowOff>12700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780500" y="12700"/>
          <a:ext cx="1930400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fr-FR" sz="1100"/>
        </a:p>
        <a:p>
          <a:pPr algn="r"/>
          <a:endParaRPr lang="fr-FR" sz="1100"/>
        </a:p>
        <a:p>
          <a:pPr algn="r"/>
          <a:endParaRPr lang="fr-FR" sz="1100"/>
        </a:p>
        <a:p>
          <a:pPr algn="r"/>
          <a:endParaRPr lang="fr-FR" sz="1100"/>
        </a:p>
        <a:p>
          <a:pPr algn="r"/>
          <a:endParaRPr lang="fr-FR" sz="1100"/>
        </a:p>
        <a:p>
          <a:pPr algn="r"/>
          <a:endParaRPr lang="fr-FR" sz="1100"/>
        </a:p>
        <a:p>
          <a:pPr algn="r"/>
          <a:endParaRPr lang="fr-FR" sz="1100"/>
        </a:p>
        <a:p>
          <a:pPr algn="r"/>
          <a:r>
            <a:rPr lang="fr-FR" sz="1100"/>
            <a:t>Matricule : 34711008011</a:t>
          </a:r>
        </a:p>
        <a:p>
          <a:pPr algn="r"/>
          <a:r>
            <a:rPr lang="fr-FR" sz="1100"/>
            <a:t>Avenue Emile Gryzon, 1</a:t>
          </a:r>
        </a:p>
        <a:p>
          <a:pPr algn="r"/>
          <a:r>
            <a:rPr lang="fr-FR" sz="1100"/>
            <a:t>B 1070Bruxelles</a:t>
          </a:r>
        </a:p>
        <a:p>
          <a:pPr algn="r"/>
          <a:endParaRPr lang="fr-FR" sz="1100"/>
        </a:p>
      </xdr:txBody>
    </xdr:sp>
    <xdr:clientData/>
  </xdr:twoCellAnchor>
  <xdr:twoCellAnchor editAs="oneCell">
    <xdr:from>
      <xdr:col>16</xdr:col>
      <xdr:colOff>635000</xdr:colOff>
      <xdr:row>0</xdr:row>
      <xdr:rowOff>50800</xdr:rowOff>
    </xdr:from>
    <xdr:to>
      <xdr:col>16</xdr:col>
      <xdr:colOff>1460500</xdr:colOff>
      <xdr:row>0</xdr:row>
      <xdr:rowOff>983418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47300" y="50800"/>
          <a:ext cx="825500" cy="9326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cofbrussels.sharepoint.com/Users/mvanslijpe/Desktop/RE%202015-2016%20-%20BAAC1%20ET%20BAAC2/VanSlijpe/OUTILS/Cotations%20et%20bulletins/cotations%20et%20crit&#232;res/Crit&#232;res%20et%20cotations%202013-2014%20-%20v32%20mv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SIR UN COURS"/>
      <sheetName val="cotations"/>
      <sheetName val="Compilation des cotations"/>
      <sheetName val="GRILLE OFFICIELLE 13-14"/>
      <sheetName val="LISTES"/>
      <sheetName val="PONDERATION"/>
      <sheetName val="ORGANISATION GENERALE"/>
      <sheetName val="Contenus et critères"/>
      <sheetName val="Comp. I"/>
      <sheetName val="Comp. II"/>
      <sheetName val="Comp. III"/>
      <sheetName val="Comp. IV"/>
      <sheetName val="Comp. V"/>
      <sheetName val="Comp. VI"/>
      <sheetName val="Contenu pédagogiqu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N5" t="str">
            <v>ENSEIGNANTS</v>
          </cell>
        </row>
        <row r="6">
          <cell r="AD6" t="str">
            <v>Choisir une date</v>
          </cell>
        </row>
        <row r="7">
          <cell r="AD7">
            <v>41673</v>
          </cell>
        </row>
        <row r="8">
          <cell r="AD8">
            <v>41674</v>
          </cell>
        </row>
        <row r="9">
          <cell r="AD9">
            <v>41675</v>
          </cell>
        </row>
        <row r="10">
          <cell r="AD10">
            <v>41676</v>
          </cell>
        </row>
        <row r="11">
          <cell r="AD11">
            <v>41677</v>
          </cell>
        </row>
        <row r="12">
          <cell r="AD12">
            <v>41678</v>
          </cell>
        </row>
        <row r="13">
          <cell r="AD13">
            <v>41679</v>
          </cell>
        </row>
      </sheetData>
      <sheetData sheetId="5" refreshError="1"/>
      <sheetData sheetId="6">
        <row r="3">
          <cell r="A3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9" tint="0.39997558519241921"/>
  </sheetPr>
  <dimension ref="A1:Q77"/>
  <sheetViews>
    <sheetView tabSelected="1" topLeftCell="A49" zoomScale="120" zoomScaleNormal="120" zoomScalePageLayoutView="75" workbookViewId="0">
      <selection activeCell="A56" sqref="A56:Q56"/>
    </sheetView>
  </sheetViews>
  <sheetFormatPr baseColWidth="10" defaultColWidth="10.85546875" defaultRowHeight="10.5" customHeight="1" x14ac:dyDescent="0.2"/>
  <cols>
    <col min="1" max="3" width="12" style="3" customWidth="1"/>
    <col min="4" max="5" width="10" style="3" customWidth="1"/>
    <col min="6" max="6" width="37.28515625" style="2" customWidth="1"/>
    <col min="7" max="7" width="29" style="1" hidden="1" customWidth="1"/>
    <col min="8" max="8" width="34.42578125" style="1" customWidth="1"/>
    <col min="9" max="10" width="10" style="3" customWidth="1"/>
    <col min="11" max="17" width="19.7109375" style="1" customWidth="1"/>
    <col min="18" max="16384" width="10.85546875" style="1"/>
  </cols>
  <sheetData>
    <row r="1" spans="1:17" ht="150" customHeight="1" x14ac:dyDescent="0.2">
      <c r="A1" s="85"/>
      <c r="B1" s="85"/>
      <c r="C1" s="85"/>
      <c r="D1" s="85"/>
      <c r="E1" s="85"/>
      <c r="F1" s="85"/>
      <c r="G1" s="86"/>
      <c r="H1" s="3"/>
      <c r="J1" s="23"/>
      <c r="L1" s="3"/>
    </row>
    <row r="2" spans="1:17" ht="18" customHeight="1" thickBot="1" x14ac:dyDescent="0.25">
      <c r="I2" s="1"/>
      <c r="J2" s="1"/>
      <c r="K2" s="3"/>
      <c r="L2" s="3"/>
      <c r="M2" s="3"/>
    </row>
    <row r="3" spans="1:17" s="4" customFormat="1" ht="45.95" customHeight="1" thickBot="1" x14ac:dyDescent="0.25">
      <c r="A3" s="171" t="s">
        <v>99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</row>
    <row r="4" spans="1:17" s="10" customFormat="1" ht="156" customHeight="1" thickBot="1" x14ac:dyDescent="0.25">
      <c r="A4" s="41" t="s">
        <v>52</v>
      </c>
      <c r="B4" s="42" t="s">
        <v>53</v>
      </c>
      <c r="C4" s="42" t="s">
        <v>33</v>
      </c>
      <c r="D4" s="42" t="s">
        <v>55</v>
      </c>
      <c r="E4" s="42" t="s">
        <v>54</v>
      </c>
      <c r="F4" s="43" t="s">
        <v>56</v>
      </c>
      <c r="G4" s="42" t="s">
        <v>57</v>
      </c>
      <c r="H4" s="45" t="s">
        <v>68</v>
      </c>
      <c r="I4" s="42" t="s">
        <v>69</v>
      </c>
      <c r="J4" s="61" t="s">
        <v>12</v>
      </c>
      <c r="K4" s="44" t="s">
        <v>26</v>
      </c>
      <c r="L4" s="44" t="s">
        <v>27</v>
      </c>
      <c r="M4" s="44" t="s">
        <v>25</v>
      </c>
      <c r="N4" s="104" t="s">
        <v>28</v>
      </c>
      <c r="O4" s="44" t="s">
        <v>29</v>
      </c>
      <c r="P4" s="44" t="s">
        <v>30</v>
      </c>
      <c r="Q4" s="46" t="s">
        <v>31</v>
      </c>
    </row>
    <row r="5" spans="1:17" s="4" customFormat="1" ht="26.1" customHeight="1" thickBot="1" x14ac:dyDescent="0.25">
      <c r="A5" s="69"/>
      <c r="B5" s="39"/>
      <c r="C5" s="39"/>
      <c r="D5" s="39"/>
      <c r="E5" s="39"/>
      <c r="F5" s="70"/>
      <c r="G5" s="70"/>
      <c r="H5" s="70"/>
      <c r="I5" s="70"/>
      <c r="J5" s="77"/>
      <c r="K5" s="117" t="s">
        <v>58</v>
      </c>
      <c r="L5" s="117"/>
      <c r="M5" s="117"/>
      <c r="N5" s="117"/>
      <c r="O5" s="117"/>
      <c r="P5" s="117"/>
      <c r="Q5" s="118"/>
    </row>
    <row r="6" spans="1:17" s="8" customFormat="1" ht="45.95" customHeight="1" thickBot="1" x14ac:dyDescent="0.25">
      <c r="A6" s="52"/>
      <c r="B6" s="47" t="s">
        <v>9</v>
      </c>
      <c r="C6" s="48" t="s">
        <v>34</v>
      </c>
      <c r="D6" s="47">
        <v>16</v>
      </c>
      <c r="E6" s="47">
        <v>3.2</v>
      </c>
      <c r="F6" s="76" t="s">
        <v>16</v>
      </c>
      <c r="G6" s="49" t="s">
        <v>13</v>
      </c>
      <c r="H6" s="49" t="s">
        <v>66</v>
      </c>
      <c r="I6" s="13">
        <v>250</v>
      </c>
      <c r="J6" s="62">
        <v>16</v>
      </c>
      <c r="K6" s="50" t="s">
        <v>32</v>
      </c>
      <c r="L6" s="50"/>
      <c r="M6" s="50" t="s">
        <v>32</v>
      </c>
      <c r="N6" s="49"/>
      <c r="O6" s="49"/>
      <c r="P6" s="49"/>
      <c r="Q6" s="51"/>
    </row>
    <row r="7" spans="1:17" s="8" customFormat="1" ht="36.950000000000003" customHeight="1" x14ac:dyDescent="0.2">
      <c r="A7" s="156"/>
      <c r="B7" s="110"/>
      <c r="C7" s="134" t="s">
        <v>35</v>
      </c>
      <c r="D7" s="130">
        <v>6</v>
      </c>
      <c r="E7" s="130">
        <v>1.2</v>
      </c>
      <c r="F7" s="18" t="s">
        <v>17</v>
      </c>
      <c r="G7" s="18"/>
      <c r="H7" s="18" t="s">
        <v>17</v>
      </c>
      <c r="I7" s="78">
        <v>40</v>
      </c>
      <c r="J7" s="20">
        <v>4</v>
      </c>
      <c r="K7" s="19" t="s">
        <v>32</v>
      </c>
      <c r="L7" s="19" t="s">
        <v>32</v>
      </c>
      <c r="M7" s="19" t="s">
        <v>32</v>
      </c>
      <c r="N7" s="19" t="s">
        <v>32</v>
      </c>
      <c r="O7" s="19" t="s">
        <v>32</v>
      </c>
      <c r="P7" s="18"/>
      <c r="Q7" s="25"/>
    </row>
    <row r="8" spans="1:17" s="8" customFormat="1" ht="36.950000000000003" customHeight="1" x14ac:dyDescent="0.2">
      <c r="A8" s="157"/>
      <c r="B8" s="111"/>
      <c r="C8" s="135"/>
      <c r="D8" s="131"/>
      <c r="E8" s="131"/>
      <c r="F8" s="128" t="s">
        <v>2</v>
      </c>
      <c r="G8" s="84"/>
      <c r="H8" s="84" t="s">
        <v>59</v>
      </c>
      <c r="I8" s="79">
        <v>40</v>
      </c>
      <c r="J8" s="12">
        <v>1</v>
      </c>
      <c r="K8" s="74"/>
      <c r="L8" s="74"/>
      <c r="M8" s="74"/>
      <c r="N8" s="74" t="s">
        <v>32</v>
      </c>
      <c r="O8" s="74"/>
      <c r="P8" s="84"/>
      <c r="Q8" s="60"/>
    </row>
    <row r="9" spans="1:17" s="8" customFormat="1" ht="36.950000000000003" customHeight="1" thickBot="1" x14ac:dyDescent="0.25">
      <c r="A9" s="158"/>
      <c r="B9" s="112"/>
      <c r="C9" s="148"/>
      <c r="D9" s="132"/>
      <c r="E9" s="132"/>
      <c r="F9" s="129"/>
      <c r="G9" s="5" t="s">
        <v>18</v>
      </c>
      <c r="H9" s="5" t="s">
        <v>60</v>
      </c>
      <c r="I9" s="80">
        <v>20</v>
      </c>
      <c r="J9" s="9">
        <v>1</v>
      </c>
      <c r="K9" s="5"/>
      <c r="L9" s="5"/>
      <c r="M9" s="5"/>
      <c r="N9" s="7"/>
      <c r="O9" s="95" t="s">
        <v>32</v>
      </c>
      <c r="P9" s="5"/>
      <c r="Q9" s="26"/>
    </row>
    <row r="10" spans="1:17" s="8" customFormat="1" ht="36.950000000000003" customHeight="1" thickBot="1" x14ac:dyDescent="0.25">
      <c r="A10" s="90"/>
      <c r="B10" s="88"/>
      <c r="C10" s="91" t="s">
        <v>36</v>
      </c>
      <c r="D10" s="78">
        <v>5</v>
      </c>
      <c r="E10" s="78">
        <v>1</v>
      </c>
      <c r="F10" s="18" t="s">
        <v>4</v>
      </c>
      <c r="G10" s="18" t="s">
        <v>19</v>
      </c>
      <c r="H10" s="18" t="s">
        <v>61</v>
      </c>
      <c r="I10" s="13">
        <v>120</v>
      </c>
      <c r="J10" s="17">
        <v>5</v>
      </c>
      <c r="K10" s="19"/>
      <c r="L10" s="19" t="s">
        <v>32</v>
      </c>
      <c r="M10" s="19" t="s">
        <v>32</v>
      </c>
      <c r="N10" s="19" t="s">
        <v>32</v>
      </c>
      <c r="O10" s="19" t="s">
        <v>32</v>
      </c>
      <c r="P10" s="19"/>
      <c r="Q10" s="102"/>
    </row>
    <row r="11" spans="1:17" s="8" customFormat="1" ht="36.950000000000003" customHeight="1" x14ac:dyDescent="0.2">
      <c r="A11" s="159"/>
      <c r="B11" s="110"/>
      <c r="C11" s="149" t="s">
        <v>37</v>
      </c>
      <c r="D11" s="130">
        <v>13</v>
      </c>
      <c r="E11" s="119">
        <v>2.6</v>
      </c>
      <c r="F11" s="125" t="s">
        <v>70</v>
      </c>
      <c r="G11" s="18" t="s">
        <v>20</v>
      </c>
      <c r="H11" s="18" t="s">
        <v>92</v>
      </c>
      <c r="I11" s="80">
        <v>50</v>
      </c>
      <c r="J11" s="20">
        <v>5</v>
      </c>
      <c r="K11" s="19"/>
      <c r="L11" s="19"/>
      <c r="M11" s="19"/>
      <c r="N11" s="19" t="s">
        <v>32</v>
      </c>
      <c r="O11" s="19"/>
      <c r="P11" s="19"/>
      <c r="Q11" s="96"/>
    </row>
    <row r="12" spans="1:17" s="8" customFormat="1" ht="36.950000000000003" customHeight="1" x14ac:dyDescent="0.2">
      <c r="A12" s="160"/>
      <c r="B12" s="111"/>
      <c r="C12" s="150"/>
      <c r="D12" s="131"/>
      <c r="E12" s="120"/>
      <c r="F12" s="126"/>
      <c r="G12" s="84"/>
      <c r="H12" s="84" t="s">
        <v>84</v>
      </c>
      <c r="I12" s="80">
        <v>50</v>
      </c>
      <c r="J12" s="12">
        <v>1</v>
      </c>
      <c r="K12" s="74"/>
      <c r="L12" s="74"/>
      <c r="M12" s="74"/>
      <c r="N12" s="74" t="s">
        <v>32</v>
      </c>
      <c r="O12" s="74"/>
      <c r="P12" s="74"/>
      <c r="Q12" s="97"/>
    </row>
    <row r="13" spans="1:17" s="8" customFormat="1" ht="36.950000000000003" customHeight="1" x14ac:dyDescent="0.2">
      <c r="A13" s="161"/>
      <c r="B13" s="112"/>
      <c r="C13" s="151"/>
      <c r="D13" s="132"/>
      <c r="E13" s="120"/>
      <c r="F13" s="126"/>
      <c r="G13" s="5" t="s">
        <v>14</v>
      </c>
      <c r="H13" s="5" t="s">
        <v>71</v>
      </c>
      <c r="I13" s="80">
        <v>60</v>
      </c>
      <c r="J13" s="9">
        <v>3</v>
      </c>
      <c r="K13" s="7"/>
      <c r="L13" s="7" t="s">
        <v>32</v>
      </c>
      <c r="M13" s="7" t="s">
        <v>32</v>
      </c>
      <c r="N13" s="7"/>
      <c r="O13" s="7"/>
      <c r="P13" s="7"/>
      <c r="Q13" s="98"/>
    </row>
    <row r="14" spans="1:17" s="8" customFormat="1" ht="36.950000000000003" customHeight="1" x14ac:dyDescent="0.2">
      <c r="A14" s="162"/>
      <c r="B14" s="113"/>
      <c r="C14" s="152"/>
      <c r="D14" s="143"/>
      <c r="E14" s="120"/>
      <c r="F14" s="126"/>
      <c r="G14" s="83"/>
      <c r="H14" s="83" t="s">
        <v>72</v>
      </c>
      <c r="I14" s="82">
        <v>40</v>
      </c>
      <c r="J14" s="66">
        <v>2</v>
      </c>
      <c r="K14" s="99"/>
      <c r="L14" s="99" t="s">
        <v>32</v>
      </c>
      <c r="M14" s="99" t="s">
        <v>32</v>
      </c>
      <c r="N14" s="99"/>
      <c r="O14" s="99"/>
      <c r="P14" s="99"/>
      <c r="Q14" s="100"/>
    </row>
    <row r="15" spans="1:17" s="8" customFormat="1" ht="36.950000000000003" customHeight="1" x14ac:dyDescent="0.2">
      <c r="A15" s="162"/>
      <c r="B15" s="113"/>
      <c r="C15" s="152"/>
      <c r="D15" s="143"/>
      <c r="E15" s="120"/>
      <c r="F15" s="129"/>
      <c r="G15" s="83"/>
      <c r="H15" s="83" t="s">
        <v>73</v>
      </c>
      <c r="I15" s="82">
        <v>20</v>
      </c>
      <c r="J15" s="66">
        <v>1</v>
      </c>
      <c r="K15" s="99"/>
      <c r="L15" s="99" t="s">
        <v>32</v>
      </c>
      <c r="M15" s="99" t="s">
        <v>32</v>
      </c>
      <c r="N15" s="99"/>
      <c r="O15" s="99"/>
      <c r="P15" s="99"/>
      <c r="Q15" s="100"/>
    </row>
    <row r="16" spans="1:17" s="8" customFormat="1" ht="36.950000000000003" customHeight="1" thickBot="1" x14ac:dyDescent="0.25">
      <c r="A16" s="163"/>
      <c r="B16" s="114"/>
      <c r="C16" s="153"/>
      <c r="D16" s="133"/>
      <c r="E16" s="121"/>
      <c r="F16" s="21" t="s">
        <v>5</v>
      </c>
      <c r="G16" s="21" t="s">
        <v>21</v>
      </c>
      <c r="H16" s="21" t="s">
        <v>62</v>
      </c>
      <c r="I16" s="82">
        <v>30</v>
      </c>
      <c r="J16" s="22">
        <v>1</v>
      </c>
      <c r="K16" s="55"/>
      <c r="L16" s="55" t="s">
        <v>32</v>
      </c>
      <c r="M16" s="55"/>
      <c r="N16" s="55"/>
      <c r="O16" s="55"/>
      <c r="P16" s="55"/>
      <c r="Q16" s="101"/>
    </row>
    <row r="17" spans="1:17" s="4" customFormat="1" ht="18.95" customHeight="1" thickBot="1" x14ac:dyDescent="0.25">
      <c r="A17" s="63"/>
      <c r="B17" s="32"/>
      <c r="C17" s="32"/>
      <c r="D17" s="32"/>
      <c r="E17" s="32"/>
      <c r="F17" s="71"/>
      <c r="G17" s="33"/>
      <c r="H17" s="33"/>
      <c r="I17" s="70"/>
      <c r="J17" s="64"/>
      <c r="K17" s="33"/>
      <c r="L17" s="33"/>
      <c r="M17" s="33"/>
      <c r="N17" s="33"/>
      <c r="O17" s="33"/>
      <c r="P17" s="33"/>
      <c r="Q17" s="67"/>
    </row>
    <row r="18" spans="1:17" s="4" customFormat="1" ht="36.950000000000003" customHeight="1" x14ac:dyDescent="0.2">
      <c r="A18" s="105"/>
      <c r="B18" s="110"/>
      <c r="C18" s="138" t="s">
        <v>38</v>
      </c>
      <c r="D18" s="130">
        <v>7</v>
      </c>
      <c r="E18" s="130">
        <v>1.4</v>
      </c>
      <c r="F18" s="18" t="s">
        <v>1</v>
      </c>
      <c r="G18" s="18" t="s">
        <v>14</v>
      </c>
      <c r="H18" s="18" t="s">
        <v>1</v>
      </c>
      <c r="I18" s="79">
        <v>30</v>
      </c>
      <c r="J18" s="20">
        <v>2</v>
      </c>
      <c r="K18" s="19"/>
      <c r="L18" s="19"/>
      <c r="M18" s="19"/>
      <c r="N18" s="19"/>
      <c r="O18" s="19"/>
      <c r="P18" s="19" t="s">
        <v>32</v>
      </c>
      <c r="Q18" s="96" t="s">
        <v>32</v>
      </c>
    </row>
    <row r="19" spans="1:17" s="4" customFormat="1" ht="36.950000000000003" customHeight="1" x14ac:dyDescent="0.2">
      <c r="A19" s="107"/>
      <c r="B19" s="112"/>
      <c r="C19" s="164"/>
      <c r="D19" s="132"/>
      <c r="E19" s="132"/>
      <c r="F19" s="5" t="s">
        <v>6</v>
      </c>
      <c r="G19" s="5" t="s">
        <v>14</v>
      </c>
      <c r="H19" s="5" t="s">
        <v>6</v>
      </c>
      <c r="I19" s="80">
        <v>30</v>
      </c>
      <c r="J19" s="9">
        <v>2</v>
      </c>
      <c r="K19" s="7"/>
      <c r="L19" s="7"/>
      <c r="M19" s="7"/>
      <c r="N19" s="7"/>
      <c r="O19" s="7"/>
      <c r="P19" s="7" t="s">
        <v>32</v>
      </c>
      <c r="Q19" s="98" t="s">
        <v>32</v>
      </c>
    </row>
    <row r="20" spans="1:17" s="4" customFormat="1" ht="36.950000000000003" customHeight="1" x14ac:dyDescent="0.2">
      <c r="A20" s="107"/>
      <c r="B20" s="112"/>
      <c r="C20" s="164"/>
      <c r="D20" s="132"/>
      <c r="E20" s="132"/>
      <c r="F20" s="5" t="s">
        <v>7</v>
      </c>
      <c r="G20" s="5"/>
      <c r="H20" s="5" t="s">
        <v>63</v>
      </c>
      <c r="I20" s="80">
        <v>30</v>
      </c>
      <c r="J20" s="9">
        <v>2</v>
      </c>
      <c r="K20" s="7"/>
      <c r="L20" s="7"/>
      <c r="M20" s="7" t="s">
        <v>32</v>
      </c>
      <c r="N20" s="7"/>
      <c r="O20" s="7"/>
      <c r="P20" s="7"/>
      <c r="Q20" s="98"/>
    </row>
    <row r="21" spans="1:17" s="4" customFormat="1" ht="36.950000000000003" customHeight="1" thickBot="1" x14ac:dyDescent="0.25">
      <c r="A21" s="109"/>
      <c r="B21" s="114"/>
      <c r="C21" s="165"/>
      <c r="D21" s="133"/>
      <c r="E21" s="133"/>
      <c r="F21" s="21" t="s">
        <v>15</v>
      </c>
      <c r="G21" s="34"/>
      <c r="H21" s="34" t="s">
        <v>85</v>
      </c>
      <c r="I21" s="82">
        <v>15</v>
      </c>
      <c r="J21" s="22">
        <v>1</v>
      </c>
      <c r="K21" s="55"/>
      <c r="L21" s="55"/>
      <c r="M21" s="55" t="s">
        <v>32</v>
      </c>
      <c r="N21" s="55"/>
      <c r="O21" s="55"/>
      <c r="P21" s="55"/>
      <c r="Q21" s="101"/>
    </row>
    <row r="22" spans="1:17" s="4" customFormat="1" ht="18.95" customHeight="1" thickBot="1" x14ac:dyDescent="0.25">
      <c r="A22" s="63"/>
      <c r="B22" s="32"/>
      <c r="C22" s="32"/>
      <c r="D22" s="32"/>
      <c r="E22" s="32"/>
      <c r="F22" s="71"/>
      <c r="G22" s="33"/>
      <c r="H22" s="33"/>
      <c r="I22" s="70"/>
      <c r="J22" s="64"/>
      <c r="K22" s="33"/>
      <c r="L22" s="33"/>
      <c r="M22" s="33"/>
      <c r="N22" s="33"/>
      <c r="O22" s="33"/>
      <c r="P22" s="33"/>
      <c r="Q22" s="67"/>
    </row>
    <row r="23" spans="1:17" s="8" customFormat="1" ht="36.950000000000003" customHeight="1" x14ac:dyDescent="0.2">
      <c r="A23" s="159"/>
      <c r="B23" s="168"/>
      <c r="C23" s="140" t="s">
        <v>39</v>
      </c>
      <c r="D23" s="130">
        <v>13</v>
      </c>
      <c r="E23" s="130">
        <v>2.6</v>
      </c>
      <c r="F23" s="125" t="s">
        <v>10</v>
      </c>
      <c r="G23" s="18" t="s">
        <v>22</v>
      </c>
      <c r="H23" s="18" t="s">
        <v>64</v>
      </c>
      <c r="I23" s="79">
        <v>90</v>
      </c>
      <c r="J23" s="20">
        <v>5</v>
      </c>
      <c r="K23" s="19"/>
      <c r="L23" s="19"/>
      <c r="M23" s="19" t="s">
        <v>32</v>
      </c>
      <c r="N23" s="19"/>
      <c r="O23" s="19"/>
      <c r="P23" s="19"/>
      <c r="Q23" s="96"/>
    </row>
    <row r="24" spans="1:17" s="8" customFormat="1" ht="36.950000000000003" customHeight="1" x14ac:dyDescent="0.2">
      <c r="A24" s="161"/>
      <c r="B24" s="169"/>
      <c r="C24" s="166"/>
      <c r="D24" s="132"/>
      <c r="E24" s="132"/>
      <c r="F24" s="129"/>
      <c r="G24" s="5" t="s">
        <v>23</v>
      </c>
      <c r="H24" s="5" t="s">
        <v>65</v>
      </c>
      <c r="I24" s="80">
        <v>45</v>
      </c>
      <c r="J24" s="9">
        <v>2</v>
      </c>
      <c r="K24" s="7"/>
      <c r="L24" s="7"/>
      <c r="M24" s="7" t="s">
        <v>32</v>
      </c>
      <c r="N24" s="7"/>
      <c r="O24" s="7"/>
      <c r="P24" s="7"/>
      <c r="Q24" s="98"/>
    </row>
    <row r="25" spans="1:17" s="8" customFormat="1" ht="36.950000000000003" customHeight="1" x14ac:dyDescent="0.2">
      <c r="A25" s="161"/>
      <c r="B25" s="169"/>
      <c r="C25" s="166"/>
      <c r="D25" s="132"/>
      <c r="E25" s="132"/>
      <c r="F25" s="5" t="s">
        <v>3</v>
      </c>
      <c r="G25" s="5" t="s">
        <v>24</v>
      </c>
      <c r="H25" s="5" t="s">
        <v>3</v>
      </c>
      <c r="I25" s="80">
        <v>60</v>
      </c>
      <c r="J25" s="9">
        <v>3</v>
      </c>
      <c r="K25" s="7"/>
      <c r="L25" s="7"/>
      <c r="M25" s="7" t="s">
        <v>32</v>
      </c>
      <c r="N25" s="7"/>
      <c r="O25" s="7"/>
      <c r="P25" s="7"/>
      <c r="Q25" s="98"/>
    </row>
    <row r="26" spans="1:17" s="8" customFormat="1" ht="36.950000000000003" customHeight="1" thickBot="1" x14ac:dyDescent="0.25">
      <c r="A26" s="163"/>
      <c r="B26" s="170"/>
      <c r="C26" s="167"/>
      <c r="D26" s="133"/>
      <c r="E26" s="133"/>
      <c r="F26" s="21" t="s">
        <v>8</v>
      </c>
      <c r="G26" s="21"/>
      <c r="H26" s="21" t="s">
        <v>8</v>
      </c>
      <c r="I26" s="82">
        <v>60</v>
      </c>
      <c r="J26" s="22">
        <v>3</v>
      </c>
      <c r="K26" s="55"/>
      <c r="L26" s="55"/>
      <c r="M26" s="55" t="s">
        <v>32</v>
      </c>
      <c r="N26" s="55"/>
      <c r="O26" s="55"/>
      <c r="P26" s="55"/>
      <c r="Q26" s="101"/>
    </row>
    <row r="27" spans="1:17" s="4" customFormat="1" ht="24.95" customHeight="1" thickBot="1" x14ac:dyDescent="0.25">
      <c r="A27" s="35"/>
      <c r="B27" s="36"/>
      <c r="C27" s="36"/>
      <c r="D27" s="37">
        <f>SUM(D6:D26)</f>
        <v>60</v>
      </c>
      <c r="E27" s="37">
        <f>SUM(E6:E26)</f>
        <v>12</v>
      </c>
      <c r="F27" s="38" t="s">
        <v>9</v>
      </c>
      <c r="G27" s="36"/>
      <c r="H27" s="36"/>
      <c r="I27" s="73">
        <f>SUM(I6:I26)</f>
        <v>1080</v>
      </c>
      <c r="J27" s="65">
        <f>SUM(J6:J26)</f>
        <v>60</v>
      </c>
      <c r="K27" s="36"/>
      <c r="L27" s="36"/>
      <c r="M27" s="36"/>
      <c r="N27" s="36"/>
      <c r="O27" s="36"/>
      <c r="P27" s="36"/>
      <c r="Q27" s="40"/>
    </row>
    <row r="28" spans="1:17" ht="26.1" customHeight="1" thickBot="1" x14ac:dyDescent="0.25">
      <c r="A28" s="6"/>
      <c r="B28" s="6"/>
      <c r="C28" s="6"/>
      <c r="D28" s="6"/>
      <c r="E28" s="6"/>
      <c r="F28" s="56"/>
      <c r="G28" s="57"/>
      <c r="H28" s="57"/>
      <c r="I28" s="6"/>
      <c r="J28" s="6"/>
      <c r="K28" s="57"/>
      <c r="L28" s="57"/>
      <c r="M28" s="57"/>
      <c r="N28" s="57"/>
      <c r="O28" s="57"/>
      <c r="P28" s="57"/>
      <c r="Q28" s="57"/>
    </row>
    <row r="29" spans="1:17" s="4" customFormat="1" ht="41.25" customHeight="1" thickBot="1" x14ac:dyDescent="0.25">
      <c r="A29" s="172" t="s">
        <v>100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5"/>
    </row>
    <row r="30" spans="1:17" s="10" customFormat="1" ht="156" customHeight="1" thickBot="1" x14ac:dyDescent="0.25">
      <c r="A30" s="41" t="s">
        <v>52</v>
      </c>
      <c r="B30" s="42" t="s">
        <v>53</v>
      </c>
      <c r="C30" s="42" t="s">
        <v>33</v>
      </c>
      <c r="D30" s="42" t="s">
        <v>55</v>
      </c>
      <c r="E30" s="42" t="s">
        <v>54</v>
      </c>
      <c r="F30" s="43" t="s">
        <v>56</v>
      </c>
      <c r="G30" s="42" t="s">
        <v>57</v>
      </c>
      <c r="H30" s="45" t="s">
        <v>68</v>
      </c>
      <c r="I30" s="72" t="s">
        <v>69</v>
      </c>
      <c r="J30" s="61" t="s">
        <v>12</v>
      </c>
      <c r="K30" s="44" t="s">
        <v>26</v>
      </c>
      <c r="L30" s="44" t="s">
        <v>27</v>
      </c>
      <c r="M30" s="44" t="s">
        <v>25</v>
      </c>
      <c r="N30" s="44" t="s">
        <v>28</v>
      </c>
      <c r="O30" s="44" t="s">
        <v>29</v>
      </c>
      <c r="P30" s="44" t="s">
        <v>30</v>
      </c>
      <c r="Q30" s="46" t="s">
        <v>31</v>
      </c>
    </row>
    <row r="31" spans="1:17" s="4" customFormat="1" ht="26.1" customHeight="1" thickBot="1" x14ac:dyDescent="0.25">
      <c r="A31" s="69"/>
      <c r="B31" s="39"/>
      <c r="C31" s="39"/>
      <c r="D31" s="39"/>
      <c r="E31" s="39"/>
      <c r="F31" s="70"/>
      <c r="G31" s="70"/>
      <c r="H31" s="70"/>
      <c r="I31" s="70"/>
      <c r="J31" s="77"/>
      <c r="K31" s="117" t="s">
        <v>58</v>
      </c>
      <c r="L31" s="117"/>
      <c r="M31" s="117"/>
      <c r="N31" s="117"/>
      <c r="O31" s="117"/>
      <c r="P31" s="117"/>
      <c r="Q31" s="118"/>
    </row>
    <row r="32" spans="1:17" s="4" customFormat="1" ht="45.95" customHeight="1" thickBot="1" x14ac:dyDescent="0.25">
      <c r="A32" s="53" t="s">
        <v>46</v>
      </c>
      <c r="B32" s="13" t="s">
        <v>51</v>
      </c>
      <c r="C32" s="14" t="s">
        <v>40</v>
      </c>
      <c r="D32" s="13">
        <v>16</v>
      </c>
      <c r="E32" s="13">
        <v>3.2</v>
      </c>
      <c r="F32" s="54" t="s">
        <v>16</v>
      </c>
      <c r="G32" s="15" t="s">
        <v>13</v>
      </c>
      <c r="H32" s="15" t="s">
        <v>66</v>
      </c>
      <c r="I32" s="13">
        <v>250</v>
      </c>
      <c r="J32" s="17">
        <v>16</v>
      </c>
      <c r="K32" s="16" t="s">
        <v>32</v>
      </c>
      <c r="L32" s="16" t="s">
        <v>32</v>
      </c>
      <c r="M32" s="16" t="s">
        <v>32</v>
      </c>
      <c r="N32" s="16" t="s">
        <v>32</v>
      </c>
      <c r="O32" s="15"/>
      <c r="P32" s="15"/>
      <c r="Q32" s="24"/>
    </row>
    <row r="33" spans="1:17" s="4" customFormat="1" ht="30" customHeight="1" x14ac:dyDescent="0.2">
      <c r="A33" s="105" t="s">
        <v>47</v>
      </c>
      <c r="B33" s="110" t="s">
        <v>50</v>
      </c>
      <c r="C33" s="134" t="s">
        <v>41</v>
      </c>
      <c r="D33" s="130">
        <v>10</v>
      </c>
      <c r="E33" s="130">
        <v>2</v>
      </c>
      <c r="F33" s="18" t="s">
        <v>17</v>
      </c>
      <c r="G33" s="18"/>
      <c r="H33" s="18" t="s">
        <v>17</v>
      </c>
      <c r="I33" s="79">
        <v>50</v>
      </c>
      <c r="J33" s="20">
        <v>6</v>
      </c>
      <c r="K33" s="19" t="s">
        <v>32</v>
      </c>
      <c r="L33" s="19" t="s">
        <v>32</v>
      </c>
      <c r="M33" s="19" t="s">
        <v>32</v>
      </c>
      <c r="N33" s="19" t="s">
        <v>32</v>
      </c>
      <c r="O33" s="19" t="s">
        <v>32</v>
      </c>
      <c r="P33" s="19" t="s">
        <v>32</v>
      </c>
      <c r="Q33" s="25"/>
    </row>
    <row r="34" spans="1:17" s="4" customFormat="1" ht="30" customHeight="1" x14ac:dyDescent="0.2">
      <c r="A34" s="106"/>
      <c r="B34" s="111"/>
      <c r="C34" s="135"/>
      <c r="D34" s="131"/>
      <c r="E34" s="131"/>
      <c r="F34" s="113" t="s">
        <v>2</v>
      </c>
      <c r="G34" s="84"/>
      <c r="H34" s="84" t="s">
        <v>59</v>
      </c>
      <c r="I34" s="79">
        <v>55</v>
      </c>
      <c r="J34" s="12">
        <v>2</v>
      </c>
      <c r="K34" s="74"/>
      <c r="L34" s="74" t="s">
        <v>32</v>
      </c>
      <c r="M34" s="74"/>
      <c r="N34" s="74" t="s">
        <v>32</v>
      </c>
      <c r="O34" s="74"/>
      <c r="P34" s="74"/>
      <c r="Q34" s="60"/>
    </row>
    <row r="35" spans="1:17" s="4" customFormat="1" ht="30" customHeight="1" x14ac:dyDescent="0.2">
      <c r="A35" s="106"/>
      <c r="B35" s="111"/>
      <c r="C35" s="135"/>
      <c r="D35" s="131"/>
      <c r="E35" s="131"/>
      <c r="F35" s="111"/>
      <c r="G35" s="84"/>
      <c r="H35" s="84" t="s">
        <v>60</v>
      </c>
      <c r="I35" s="79">
        <v>20</v>
      </c>
      <c r="J35" s="12">
        <v>1</v>
      </c>
      <c r="K35" s="74"/>
      <c r="L35" s="74"/>
      <c r="M35" s="74"/>
      <c r="N35" s="74"/>
      <c r="O35" s="74" t="s">
        <v>32</v>
      </c>
      <c r="P35" s="74"/>
      <c r="Q35" s="60"/>
    </row>
    <row r="36" spans="1:17" s="4" customFormat="1" ht="30" customHeight="1" thickBot="1" x14ac:dyDescent="0.25">
      <c r="A36" s="107"/>
      <c r="B36" s="112"/>
      <c r="C36" s="136"/>
      <c r="D36" s="132"/>
      <c r="E36" s="132"/>
      <c r="F36" s="21" t="s">
        <v>11</v>
      </c>
      <c r="G36" s="21"/>
      <c r="H36" s="21" t="s">
        <v>80</v>
      </c>
      <c r="I36" s="82">
        <v>15</v>
      </c>
      <c r="J36" s="22">
        <v>1</v>
      </c>
      <c r="K36" s="21"/>
      <c r="L36" s="21"/>
      <c r="M36" s="21"/>
      <c r="N36" s="21"/>
      <c r="O36" s="55" t="s">
        <v>32</v>
      </c>
      <c r="P36" s="55" t="s">
        <v>32</v>
      </c>
      <c r="Q36" s="103" t="s">
        <v>32</v>
      </c>
    </row>
    <row r="37" spans="1:17" s="4" customFormat="1" ht="30" customHeight="1" thickBot="1" x14ac:dyDescent="0.55000000000000004">
      <c r="A37" s="87"/>
      <c r="B37" s="88" t="s">
        <v>50</v>
      </c>
      <c r="C37" s="91" t="s">
        <v>42</v>
      </c>
      <c r="D37" s="78">
        <v>6</v>
      </c>
      <c r="E37" s="78">
        <v>1.2</v>
      </c>
      <c r="F37" s="18" t="s">
        <v>4</v>
      </c>
      <c r="G37" s="18" t="s">
        <v>19</v>
      </c>
      <c r="H37" s="18" t="s">
        <v>67</v>
      </c>
      <c r="I37" s="13">
        <v>155</v>
      </c>
      <c r="J37" s="20">
        <v>6</v>
      </c>
      <c r="K37" s="27" t="s">
        <v>32</v>
      </c>
      <c r="L37" s="27" t="s">
        <v>32</v>
      </c>
      <c r="M37" s="27" t="s">
        <v>32</v>
      </c>
      <c r="N37" s="27" t="s">
        <v>32</v>
      </c>
      <c r="O37" s="27" t="s">
        <v>32</v>
      </c>
      <c r="P37" s="27"/>
      <c r="Q37" s="28"/>
    </row>
    <row r="38" spans="1:17" s="4" customFormat="1" ht="30" customHeight="1" x14ac:dyDescent="0.5">
      <c r="A38" s="105" t="s">
        <v>48</v>
      </c>
      <c r="B38" s="110" t="s">
        <v>50</v>
      </c>
      <c r="C38" s="122" t="s">
        <v>43</v>
      </c>
      <c r="D38" s="130">
        <v>12</v>
      </c>
      <c r="E38" s="130">
        <v>2.4</v>
      </c>
      <c r="F38" s="125" t="s">
        <v>70</v>
      </c>
      <c r="G38" s="18" t="s">
        <v>20</v>
      </c>
      <c r="H38" s="18" t="s">
        <v>92</v>
      </c>
      <c r="I38" s="80">
        <v>50</v>
      </c>
      <c r="J38" s="20">
        <v>4</v>
      </c>
      <c r="K38" s="27"/>
      <c r="L38" s="27"/>
      <c r="M38" s="27"/>
      <c r="N38" s="27" t="s">
        <v>32</v>
      </c>
      <c r="O38" s="27"/>
      <c r="P38" s="27"/>
      <c r="Q38" s="28"/>
    </row>
    <row r="39" spans="1:17" s="4" customFormat="1" ht="30" customHeight="1" x14ac:dyDescent="0.5">
      <c r="A39" s="106"/>
      <c r="B39" s="111"/>
      <c r="C39" s="123"/>
      <c r="D39" s="131"/>
      <c r="E39" s="131"/>
      <c r="F39" s="126"/>
      <c r="G39" s="84"/>
      <c r="H39" s="84" t="s">
        <v>84</v>
      </c>
      <c r="I39" s="80">
        <v>50</v>
      </c>
      <c r="J39" s="12">
        <v>1</v>
      </c>
      <c r="K39" s="68"/>
      <c r="L39" s="68"/>
      <c r="M39" s="68"/>
      <c r="N39" s="68" t="s">
        <v>32</v>
      </c>
      <c r="O39" s="68"/>
      <c r="P39" s="68"/>
      <c r="Q39" s="58"/>
    </row>
    <row r="40" spans="1:17" s="4" customFormat="1" ht="30" customHeight="1" x14ac:dyDescent="0.5">
      <c r="A40" s="107"/>
      <c r="B40" s="112"/>
      <c r="C40" s="123"/>
      <c r="D40" s="132"/>
      <c r="E40" s="132"/>
      <c r="F40" s="126"/>
      <c r="G40" s="5" t="s">
        <v>14</v>
      </c>
      <c r="H40" s="5" t="s">
        <v>86</v>
      </c>
      <c r="I40" s="80">
        <v>60</v>
      </c>
      <c r="J40" s="9">
        <v>3</v>
      </c>
      <c r="K40" s="11"/>
      <c r="L40" s="11" t="s">
        <v>32</v>
      </c>
      <c r="M40" s="11" t="s">
        <v>32</v>
      </c>
      <c r="N40" s="11"/>
      <c r="O40" s="11"/>
      <c r="P40" s="11"/>
      <c r="Q40" s="29"/>
    </row>
    <row r="41" spans="1:17" s="4" customFormat="1" ht="30" customHeight="1" x14ac:dyDescent="0.5">
      <c r="A41" s="108"/>
      <c r="B41" s="113"/>
      <c r="C41" s="123"/>
      <c r="D41" s="143"/>
      <c r="E41" s="143"/>
      <c r="F41" s="126"/>
      <c r="G41" s="83"/>
      <c r="H41" s="83" t="s">
        <v>72</v>
      </c>
      <c r="I41" s="82">
        <v>20</v>
      </c>
      <c r="J41" s="66">
        <v>1</v>
      </c>
      <c r="K41" s="75"/>
      <c r="L41" s="75" t="s">
        <v>32</v>
      </c>
      <c r="M41" s="75" t="s">
        <v>32</v>
      </c>
      <c r="N41" s="75"/>
      <c r="O41" s="75"/>
      <c r="P41" s="75"/>
      <c r="Q41" s="59"/>
    </row>
    <row r="42" spans="1:17" s="4" customFormat="1" ht="30" customHeight="1" x14ac:dyDescent="0.5">
      <c r="A42" s="108"/>
      <c r="B42" s="113"/>
      <c r="C42" s="123"/>
      <c r="D42" s="143"/>
      <c r="E42" s="143"/>
      <c r="F42" s="129"/>
      <c r="G42" s="83"/>
      <c r="H42" s="83" t="s">
        <v>73</v>
      </c>
      <c r="I42" s="82">
        <v>40</v>
      </c>
      <c r="J42" s="66">
        <v>2</v>
      </c>
      <c r="K42" s="75"/>
      <c r="L42" s="75" t="s">
        <v>32</v>
      </c>
      <c r="M42" s="75" t="s">
        <v>32</v>
      </c>
      <c r="N42" s="75"/>
      <c r="O42" s="75"/>
      <c r="P42" s="75"/>
      <c r="Q42" s="59"/>
    </row>
    <row r="43" spans="1:17" s="4" customFormat="1" ht="30" customHeight="1" thickBot="1" x14ac:dyDescent="0.55000000000000004">
      <c r="A43" s="109"/>
      <c r="B43" s="114"/>
      <c r="C43" s="124"/>
      <c r="D43" s="133"/>
      <c r="E43" s="133"/>
      <c r="F43" s="21" t="s">
        <v>5</v>
      </c>
      <c r="G43" s="21" t="s">
        <v>21</v>
      </c>
      <c r="H43" s="21" t="s">
        <v>62</v>
      </c>
      <c r="I43" s="81">
        <v>15</v>
      </c>
      <c r="J43" s="22">
        <v>1</v>
      </c>
      <c r="K43" s="30"/>
      <c r="L43" s="30" t="s">
        <v>32</v>
      </c>
      <c r="M43" s="30"/>
      <c r="N43" s="30"/>
      <c r="O43" s="30"/>
      <c r="P43" s="30"/>
      <c r="Q43" s="31"/>
    </row>
    <row r="44" spans="1:17" s="4" customFormat="1" ht="18.95" customHeight="1" thickBot="1" x14ac:dyDescent="0.25">
      <c r="A44" s="63"/>
      <c r="B44" s="32"/>
      <c r="C44" s="32"/>
      <c r="D44" s="32"/>
      <c r="E44" s="32"/>
      <c r="F44" s="33"/>
      <c r="G44" s="33"/>
      <c r="H44" s="33"/>
      <c r="I44" s="70"/>
      <c r="J44" s="67"/>
      <c r="K44" s="33"/>
      <c r="L44" s="33"/>
      <c r="M44" s="33"/>
      <c r="N44" s="33"/>
      <c r="O44" s="33"/>
      <c r="P44" s="33"/>
      <c r="Q44" s="67"/>
    </row>
    <row r="45" spans="1:17" s="4" customFormat="1" ht="30" customHeight="1" x14ac:dyDescent="0.2">
      <c r="A45" s="105"/>
      <c r="B45" s="110" t="s">
        <v>50</v>
      </c>
      <c r="C45" s="138" t="s">
        <v>44</v>
      </c>
      <c r="D45" s="130">
        <v>4</v>
      </c>
      <c r="E45" s="130">
        <v>0.8</v>
      </c>
      <c r="F45" s="18" t="s">
        <v>1</v>
      </c>
      <c r="G45" s="18" t="s">
        <v>14</v>
      </c>
      <c r="H45" s="18" t="s">
        <v>1</v>
      </c>
      <c r="I45" s="79">
        <v>15</v>
      </c>
      <c r="J45" s="20">
        <v>1</v>
      </c>
      <c r="K45" s="19"/>
      <c r="L45" s="19"/>
      <c r="M45" s="19"/>
      <c r="N45" s="19"/>
      <c r="O45" s="19"/>
      <c r="P45" s="19" t="s">
        <v>32</v>
      </c>
      <c r="Q45" s="96" t="s">
        <v>32</v>
      </c>
    </row>
    <row r="46" spans="1:17" s="4" customFormat="1" ht="30" customHeight="1" x14ac:dyDescent="0.2">
      <c r="A46" s="107"/>
      <c r="B46" s="112"/>
      <c r="C46" s="144"/>
      <c r="D46" s="132"/>
      <c r="E46" s="132"/>
      <c r="F46" s="5" t="s">
        <v>6</v>
      </c>
      <c r="G46" s="5" t="s">
        <v>14</v>
      </c>
      <c r="H46" s="5" t="s">
        <v>6</v>
      </c>
      <c r="I46" s="80">
        <v>15</v>
      </c>
      <c r="J46" s="9">
        <v>1</v>
      </c>
      <c r="K46" s="7"/>
      <c r="L46" s="7"/>
      <c r="M46" s="7"/>
      <c r="N46" s="7"/>
      <c r="O46" s="7"/>
      <c r="P46" s="7" t="s">
        <v>32</v>
      </c>
      <c r="Q46" s="98" t="s">
        <v>32</v>
      </c>
    </row>
    <row r="47" spans="1:17" s="4" customFormat="1" ht="30" customHeight="1" x14ac:dyDescent="0.2">
      <c r="A47" s="107"/>
      <c r="B47" s="112"/>
      <c r="C47" s="144"/>
      <c r="D47" s="132"/>
      <c r="E47" s="132"/>
      <c r="F47" s="5" t="s">
        <v>7</v>
      </c>
      <c r="G47" s="5"/>
      <c r="H47" s="5" t="s">
        <v>63</v>
      </c>
      <c r="I47" s="80">
        <v>15</v>
      </c>
      <c r="J47" s="9">
        <v>1</v>
      </c>
      <c r="K47" s="7"/>
      <c r="L47" s="7"/>
      <c r="M47" s="7" t="s">
        <v>32</v>
      </c>
      <c r="N47" s="7"/>
      <c r="O47" s="7" t="s">
        <v>32</v>
      </c>
      <c r="P47" s="7"/>
      <c r="Q47" s="98"/>
    </row>
    <row r="48" spans="1:17" s="4" customFormat="1" ht="30" customHeight="1" thickBot="1" x14ac:dyDescent="0.25">
      <c r="A48" s="109"/>
      <c r="B48" s="114"/>
      <c r="C48" s="139"/>
      <c r="D48" s="133"/>
      <c r="E48" s="133"/>
      <c r="F48" s="21" t="s">
        <v>15</v>
      </c>
      <c r="G48" s="34"/>
      <c r="H48" s="34" t="s">
        <v>85</v>
      </c>
      <c r="I48" s="82">
        <v>15</v>
      </c>
      <c r="J48" s="22">
        <v>1</v>
      </c>
      <c r="K48" s="55"/>
      <c r="L48" s="55"/>
      <c r="M48" s="55" t="s">
        <v>32</v>
      </c>
      <c r="N48" s="55"/>
      <c r="O48" s="55"/>
      <c r="P48" s="55"/>
      <c r="Q48" s="101"/>
    </row>
    <row r="49" spans="1:17" s="4" customFormat="1" ht="18.95" customHeight="1" thickBot="1" x14ac:dyDescent="0.25">
      <c r="A49" s="63"/>
      <c r="B49" s="32"/>
      <c r="C49" s="32"/>
      <c r="D49" s="32"/>
      <c r="E49" s="32"/>
      <c r="F49" s="33"/>
      <c r="G49" s="33"/>
      <c r="H49" s="33"/>
      <c r="I49" s="70"/>
      <c r="J49" s="67"/>
      <c r="K49" s="33"/>
      <c r="L49" s="33"/>
      <c r="M49" s="33"/>
      <c r="N49" s="33"/>
      <c r="O49" s="33"/>
      <c r="P49" s="33"/>
      <c r="Q49" s="67"/>
    </row>
    <row r="50" spans="1:17" s="4" customFormat="1" ht="30" customHeight="1" x14ac:dyDescent="0.5">
      <c r="A50" s="105" t="s">
        <v>49</v>
      </c>
      <c r="B50" s="110" t="s">
        <v>50</v>
      </c>
      <c r="C50" s="140" t="s">
        <v>45</v>
      </c>
      <c r="D50" s="130">
        <v>12</v>
      </c>
      <c r="E50" s="130">
        <v>2.4</v>
      </c>
      <c r="F50" s="125" t="s">
        <v>10</v>
      </c>
      <c r="G50" s="18" t="s">
        <v>22</v>
      </c>
      <c r="H50" s="18" t="s">
        <v>64</v>
      </c>
      <c r="I50" s="79">
        <v>90</v>
      </c>
      <c r="J50" s="20">
        <v>4</v>
      </c>
      <c r="K50" s="27"/>
      <c r="L50" s="27"/>
      <c r="M50" s="27" t="s">
        <v>32</v>
      </c>
      <c r="N50" s="27" t="s">
        <v>32</v>
      </c>
      <c r="O50" s="27"/>
      <c r="P50" s="27"/>
      <c r="Q50" s="28"/>
    </row>
    <row r="51" spans="1:17" s="4" customFormat="1" ht="30" customHeight="1" x14ac:dyDescent="0.5">
      <c r="A51" s="107"/>
      <c r="B51" s="112"/>
      <c r="C51" s="141"/>
      <c r="D51" s="132"/>
      <c r="E51" s="132"/>
      <c r="F51" s="129"/>
      <c r="G51" s="5" t="s">
        <v>23</v>
      </c>
      <c r="H51" s="5" t="s">
        <v>65</v>
      </c>
      <c r="I51" s="80">
        <v>45</v>
      </c>
      <c r="J51" s="9">
        <v>2</v>
      </c>
      <c r="K51" s="11"/>
      <c r="L51" s="11"/>
      <c r="M51" s="11"/>
      <c r="N51" s="11" t="s">
        <v>32</v>
      </c>
      <c r="O51" s="11"/>
      <c r="P51" s="11"/>
      <c r="Q51" s="29"/>
    </row>
    <row r="52" spans="1:17" s="4" customFormat="1" ht="30" customHeight="1" x14ac:dyDescent="0.5">
      <c r="A52" s="107"/>
      <c r="B52" s="112"/>
      <c r="C52" s="141"/>
      <c r="D52" s="132"/>
      <c r="E52" s="132"/>
      <c r="F52" s="5" t="s">
        <v>3</v>
      </c>
      <c r="G52" s="5" t="s">
        <v>24</v>
      </c>
      <c r="H52" s="5" t="s">
        <v>3</v>
      </c>
      <c r="I52" s="80">
        <v>45</v>
      </c>
      <c r="J52" s="9">
        <v>3</v>
      </c>
      <c r="K52" s="11"/>
      <c r="L52" s="11"/>
      <c r="M52" s="11" t="s">
        <v>32</v>
      </c>
      <c r="N52" s="11"/>
      <c r="O52" s="11"/>
      <c r="P52" s="11"/>
      <c r="Q52" s="29"/>
    </row>
    <row r="53" spans="1:17" s="4" customFormat="1" ht="30" customHeight="1" thickBot="1" x14ac:dyDescent="0.55000000000000004">
      <c r="A53" s="109"/>
      <c r="B53" s="114"/>
      <c r="C53" s="145"/>
      <c r="D53" s="133"/>
      <c r="E53" s="133"/>
      <c r="F53" s="21" t="s">
        <v>8</v>
      </c>
      <c r="G53" s="21"/>
      <c r="H53" s="21" t="s">
        <v>8</v>
      </c>
      <c r="I53" s="82">
        <v>60</v>
      </c>
      <c r="J53" s="22">
        <v>3</v>
      </c>
      <c r="K53" s="30" t="s">
        <v>32</v>
      </c>
      <c r="L53" s="30"/>
      <c r="M53" s="30" t="s">
        <v>32</v>
      </c>
      <c r="N53" s="30"/>
      <c r="O53" s="30"/>
      <c r="P53" s="30"/>
      <c r="Q53" s="31"/>
    </row>
    <row r="54" spans="1:17" s="4" customFormat="1" ht="24.95" customHeight="1" thickBot="1" x14ac:dyDescent="0.25">
      <c r="A54" s="35"/>
      <c r="B54" s="36"/>
      <c r="C54" s="36"/>
      <c r="D54" s="37">
        <f>SUM(D32:D53)</f>
        <v>60</v>
      </c>
      <c r="E54" s="37">
        <f>SUM(E32:E53)</f>
        <v>12.000000000000002</v>
      </c>
      <c r="F54" s="38" t="s">
        <v>9</v>
      </c>
      <c r="G54" s="36"/>
      <c r="H54" s="36"/>
      <c r="I54" s="73">
        <f>SUM(I32:I53)</f>
        <v>1080</v>
      </c>
      <c r="J54" s="65">
        <f>SUM(J32:J53)</f>
        <v>60</v>
      </c>
      <c r="K54" s="36"/>
      <c r="L54" s="36"/>
      <c r="M54" s="36"/>
      <c r="N54" s="36"/>
      <c r="O54" s="36"/>
      <c r="P54" s="36"/>
      <c r="Q54" s="40"/>
    </row>
    <row r="55" spans="1:17" ht="24" customHeight="1" thickBot="1" x14ac:dyDescent="0.25"/>
    <row r="56" spans="1:17" s="4" customFormat="1" ht="41.25" customHeight="1" thickBot="1" x14ac:dyDescent="0.25">
      <c r="A56" s="173" t="s">
        <v>101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6"/>
    </row>
    <row r="57" spans="1:17" s="10" customFormat="1" ht="156" customHeight="1" thickBot="1" x14ac:dyDescent="0.25">
      <c r="A57" s="41" t="s">
        <v>52</v>
      </c>
      <c r="B57" s="42" t="s">
        <v>53</v>
      </c>
      <c r="C57" s="42" t="s">
        <v>33</v>
      </c>
      <c r="D57" s="42" t="s">
        <v>55</v>
      </c>
      <c r="E57" s="42" t="s">
        <v>54</v>
      </c>
      <c r="F57" s="43" t="s">
        <v>56</v>
      </c>
      <c r="G57" s="42" t="s">
        <v>57</v>
      </c>
      <c r="H57" s="45" t="s">
        <v>68</v>
      </c>
      <c r="I57" s="72" t="s">
        <v>69</v>
      </c>
      <c r="J57" s="61" t="s">
        <v>12</v>
      </c>
      <c r="K57" s="44" t="s">
        <v>26</v>
      </c>
      <c r="L57" s="44" t="s">
        <v>27</v>
      </c>
      <c r="M57" s="44" t="s">
        <v>25</v>
      </c>
      <c r="N57" s="44" t="s">
        <v>28</v>
      </c>
      <c r="O57" s="44" t="s">
        <v>29</v>
      </c>
      <c r="P57" s="44" t="s">
        <v>30</v>
      </c>
      <c r="Q57" s="46" t="s">
        <v>31</v>
      </c>
    </row>
    <row r="58" spans="1:17" s="4" customFormat="1" ht="26.1" customHeight="1" thickBot="1" x14ac:dyDescent="0.25">
      <c r="A58" s="69"/>
      <c r="B58" s="39"/>
      <c r="C58" s="39"/>
      <c r="D58" s="39"/>
      <c r="E58" s="39"/>
      <c r="F58" s="70"/>
      <c r="G58" s="70"/>
      <c r="H58" s="70"/>
      <c r="I58" s="70"/>
      <c r="J58" s="77"/>
      <c r="K58" s="117" t="s">
        <v>58</v>
      </c>
      <c r="L58" s="117"/>
      <c r="M58" s="117"/>
      <c r="N58" s="117"/>
      <c r="O58" s="117"/>
      <c r="P58" s="117"/>
      <c r="Q58" s="118"/>
    </row>
    <row r="59" spans="1:17" s="4" customFormat="1" ht="45.95" customHeight="1" thickBot="1" x14ac:dyDescent="0.25">
      <c r="A59" s="53" t="s">
        <v>50</v>
      </c>
      <c r="B59" s="13" t="s">
        <v>90</v>
      </c>
      <c r="C59" s="14" t="s">
        <v>74</v>
      </c>
      <c r="D59" s="13">
        <v>16</v>
      </c>
      <c r="E59" s="13">
        <v>3.2</v>
      </c>
      <c r="F59" s="54" t="s">
        <v>16</v>
      </c>
      <c r="G59" s="15"/>
      <c r="H59" s="15" t="s">
        <v>66</v>
      </c>
      <c r="I59" s="13">
        <v>250</v>
      </c>
      <c r="J59" s="17">
        <v>16</v>
      </c>
      <c r="K59" s="16" t="s">
        <v>32</v>
      </c>
      <c r="L59" s="16" t="s">
        <v>32</v>
      </c>
      <c r="M59" s="16" t="s">
        <v>32</v>
      </c>
      <c r="N59" s="16" t="s">
        <v>32</v>
      </c>
      <c r="O59" s="15"/>
      <c r="P59" s="93" t="s">
        <v>32</v>
      </c>
      <c r="Q59" s="24"/>
    </row>
    <row r="60" spans="1:17" s="4" customFormat="1" ht="30" customHeight="1" x14ac:dyDescent="0.2">
      <c r="A60" s="105" t="s">
        <v>51</v>
      </c>
      <c r="B60" s="110" t="s">
        <v>91</v>
      </c>
      <c r="C60" s="134" t="s">
        <v>75</v>
      </c>
      <c r="D60" s="130">
        <v>15</v>
      </c>
      <c r="E60" s="130">
        <v>3</v>
      </c>
      <c r="F60" s="18" t="s">
        <v>98</v>
      </c>
      <c r="G60" s="18"/>
      <c r="H60" s="18" t="s">
        <v>93</v>
      </c>
      <c r="I60" s="79">
        <v>100</v>
      </c>
      <c r="J60" s="20">
        <v>11</v>
      </c>
      <c r="K60" s="19" t="s">
        <v>32</v>
      </c>
      <c r="L60" s="19" t="s">
        <v>32</v>
      </c>
      <c r="M60" s="19" t="s">
        <v>32</v>
      </c>
      <c r="N60" s="19" t="s">
        <v>32</v>
      </c>
      <c r="O60" s="19" t="s">
        <v>32</v>
      </c>
      <c r="P60" s="19" t="s">
        <v>32</v>
      </c>
      <c r="Q60" s="94" t="s">
        <v>32</v>
      </c>
    </row>
    <row r="61" spans="1:17" s="4" customFormat="1" ht="30" customHeight="1" x14ac:dyDescent="0.2">
      <c r="A61" s="106"/>
      <c r="B61" s="111"/>
      <c r="C61" s="135"/>
      <c r="D61" s="131"/>
      <c r="E61" s="131"/>
      <c r="F61" s="128" t="s">
        <v>97</v>
      </c>
      <c r="G61" s="84"/>
      <c r="H61" s="84" t="s">
        <v>94</v>
      </c>
      <c r="I61" s="79">
        <v>60</v>
      </c>
      <c r="J61" s="12">
        <v>2</v>
      </c>
      <c r="K61" s="74"/>
      <c r="L61" s="74" t="s">
        <v>32</v>
      </c>
      <c r="M61" s="74"/>
      <c r="N61" s="74" t="s">
        <v>32</v>
      </c>
      <c r="O61" s="74"/>
      <c r="P61" s="74" t="s">
        <v>32</v>
      </c>
      <c r="Q61" s="60"/>
    </row>
    <row r="62" spans="1:17" s="4" customFormat="1" ht="30" customHeight="1" x14ac:dyDescent="0.2">
      <c r="A62" s="107"/>
      <c r="B62" s="112"/>
      <c r="C62" s="136"/>
      <c r="D62" s="132"/>
      <c r="E62" s="132"/>
      <c r="F62" s="129"/>
      <c r="G62" s="5"/>
      <c r="H62" s="5" t="s">
        <v>95</v>
      </c>
      <c r="I62" s="80">
        <v>15</v>
      </c>
      <c r="J62" s="9">
        <v>1</v>
      </c>
      <c r="K62" s="7"/>
      <c r="L62" s="7"/>
      <c r="M62" s="7"/>
      <c r="N62" s="7"/>
      <c r="O62" s="95" t="s">
        <v>32</v>
      </c>
      <c r="P62" s="5"/>
      <c r="Q62" s="26"/>
    </row>
    <row r="63" spans="1:17" s="4" customFormat="1" ht="45" customHeight="1" thickBot="1" x14ac:dyDescent="0.25">
      <c r="A63" s="109"/>
      <c r="B63" s="114"/>
      <c r="C63" s="137"/>
      <c r="D63" s="133"/>
      <c r="E63" s="133"/>
      <c r="F63" s="21" t="s">
        <v>98</v>
      </c>
      <c r="G63" s="21"/>
      <c r="H63" s="34" t="s">
        <v>96</v>
      </c>
      <c r="I63" s="82">
        <v>30</v>
      </c>
      <c r="J63" s="22">
        <v>1</v>
      </c>
      <c r="K63" s="21"/>
      <c r="L63" s="21"/>
      <c r="M63" s="21"/>
      <c r="N63" s="21"/>
      <c r="O63" s="55" t="s">
        <v>32</v>
      </c>
      <c r="P63" s="55" t="s">
        <v>32</v>
      </c>
      <c r="Q63" s="103" t="s">
        <v>32</v>
      </c>
    </row>
    <row r="64" spans="1:17" s="4" customFormat="1" ht="30" customHeight="1" thickBot="1" x14ac:dyDescent="0.55000000000000004">
      <c r="A64" s="87"/>
      <c r="B64" s="88" t="s">
        <v>91</v>
      </c>
      <c r="C64" s="91" t="s">
        <v>76</v>
      </c>
      <c r="D64" s="78">
        <v>10</v>
      </c>
      <c r="E64" s="78">
        <v>2</v>
      </c>
      <c r="F64" s="18" t="s">
        <v>0</v>
      </c>
      <c r="G64" s="18"/>
      <c r="H64" s="18" t="s">
        <v>81</v>
      </c>
      <c r="I64" s="13">
        <v>180</v>
      </c>
      <c r="J64" s="20">
        <v>10</v>
      </c>
      <c r="K64" s="27" t="s">
        <v>32</v>
      </c>
      <c r="L64" s="27" t="s">
        <v>32</v>
      </c>
      <c r="M64" s="27" t="s">
        <v>32</v>
      </c>
      <c r="N64" s="27" t="s">
        <v>32</v>
      </c>
      <c r="O64" s="27" t="s">
        <v>32</v>
      </c>
      <c r="P64" s="27" t="s">
        <v>32</v>
      </c>
      <c r="Q64" s="28" t="s">
        <v>32</v>
      </c>
    </row>
    <row r="65" spans="1:17" s="4" customFormat="1" ht="30" customHeight="1" x14ac:dyDescent="0.5">
      <c r="A65" s="105" t="s">
        <v>87</v>
      </c>
      <c r="B65" s="110" t="s">
        <v>91</v>
      </c>
      <c r="C65" s="122" t="s">
        <v>77</v>
      </c>
      <c r="D65" s="119">
        <v>8</v>
      </c>
      <c r="E65" s="119">
        <v>1.6</v>
      </c>
      <c r="F65" s="125" t="s">
        <v>70</v>
      </c>
      <c r="G65" s="18"/>
      <c r="H65" s="18" t="s">
        <v>92</v>
      </c>
      <c r="I65" s="78">
        <v>50</v>
      </c>
      <c r="J65" s="20">
        <v>3</v>
      </c>
      <c r="K65" s="27"/>
      <c r="L65" s="27"/>
      <c r="M65" s="27"/>
      <c r="N65" s="27" t="s">
        <v>32</v>
      </c>
      <c r="O65" s="27"/>
      <c r="P65" s="27"/>
      <c r="Q65" s="28"/>
    </row>
    <row r="66" spans="1:17" s="4" customFormat="1" ht="30" customHeight="1" x14ac:dyDescent="0.5">
      <c r="A66" s="106"/>
      <c r="B66" s="111"/>
      <c r="C66" s="123"/>
      <c r="D66" s="120"/>
      <c r="E66" s="120"/>
      <c r="F66" s="126"/>
      <c r="G66" s="84"/>
      <c r="H66" s="84" t="s">
        <v>82</v>
      </c>
      <c r="I66" s="80">
        <v>50</v>
      </c>
      <c r="J66" s="12">
        <v>1</v>
      </c>
      <c r="K66" s="68"/>
      <c r="L66" s="68"/>
      <c r="M66" s="68"/>
      <c r="N66" s="68" t="s">
        <v>32</v>
      </c>
      <c r="O66" s="68"/>
      <c r="P66" s="68"/>
      <c r="Q66" s="58"/>
    </row>
    <row r="67" spans="1:17" s="4" customFormat="1" ht="30" customHeight="1" x14ac:dyDescent="0.5">
      <c r="A67" s="107"/>
      <c r="B67" s="112"/>
      <c r="C67" s="123"/>
      <c r="D67" s="120"/>
      <c r="E67" s="120"/>
      <c r="F67" s="126"/>
      <c r="G67" s="5"/>
      <c r="H67" s="5" t="s">
        <v>83</v>
      </c>
      <c r="I67" s="80">
        <v>40</v>
      </c>
      <c r="J67" s="9">
        <v>1</v>
      </c>
      <c r="K67" s="11"/>
      <c r="L67" s="11" t="s">
        <v>32</v>
      </c>
      <c r="M67" s="11" t="s">
        <v>32</v>
      </c>
      <c r="N67" s="11"/>
      <c r="O67" s="11"/>
      <c r="P67" s="11"/>
      <c r="Q67" s="29"/>
    </row>
    <row r="68" spans="1:17" s="4" customFormat="1" ht="30" customHeight="1" x14ac:dyDescent="0.5">
      <c r="A68" s="108"/>
      <c r="B68" s="113"/>
      <c r="C68" s="123"/>
      <c r="D68" s="120"/>
      <c r="E68" s="120"/>
      <c r="F68" s="126"/>
      <c r="G68" s="83"/>
      <c r="H68" s="83" t="s">
        <v>72</v>
      </c>
      <c r="I68" s="82">
        <v>40</v>
      </c>
      <c r="J68" s="66">
        <v>2</v>
      </c>
      <c r="K68" s="75"/>
      <c r="L68" s="75" t="s">
        <v>32</v>
      </c>
      <c r="M68" s="75" t="s">
        <v>32</v>
      </c>
      <c r="N68" s="75"/>
      <c r="O68" s="75"/>
      <c r="P68" s="75"/>
      <c r="Q68" s="59"/>
    </row>
    <row r="69" spans="1:17" s="4" customFormat="1" ht="30" customHeight="1" thickBot="1" x14ac:dyDescent="0.55000000000000004">
      <c r="A69" s="109"/>
      <c r="B69" s="114"/>
      <c r="C69" s="124"/>
      <c r="D69" s="121"/>
      <c r="E69" s="121"/>
      <c r="F69" s="127"/>
      <c r="G69" s="21"/>
      <c r="H69" s="21" t="s">
        <v>73</v>
      </c>
      <c r="I69" s="81">
        <v>40</v>
      </c>
      <c r="J69" s="22">
        <v>1</v>
      </c>
      <c r="K69" s="30"/>
      <c r="L69" s="30" t="s">
        <v>32</v>
      </c>
      <c r="M69" s="30" t="s">
        <v>32</v>
      </c>
      <c r="N69" s="30"/>
      <c r="O69" s="30"/>
      <c r="P69" s="30"/>
      <c r="Q69" s="31"/>
    </row>
    <row r="70" spans="1:17" s="4" customFormat="1" ht="18.95" customHeight="1" thickBot="1" x14ac:dyDescent="0.25">
      <c r="A70" s="63"/>
      <c r="B70" s="32"/>
      <c r="C70" s="32"/>
      <c r="D70" s="32"/>
      <c r="E70" s="32"/>
      <c r="F70" s="33"/>
      <c r="G70" s="33"/>
      <c r="H70" s="33"/>
      <c r="I70" s="92"/>
      <c r="J70" s="67"/>
      <c r="K70" s="33"/>
      <c r="L70" s="33"/>
      <c r="M70" s="33"/>
      <c r="N70" s="33"/>
      <c r="O70" s="33"/>
      <c r="P70" s="33"/>
      <c r="Q70" s="67"/>
    </row>
    <row r="71" spans="1:17" s="4" customFormat="1" ht="30" customHeight="1" x14ac:dyDescent="0.2">
      <c r="A71" s="105" t="s">
        <v>88</v>
      </c>
      <c r="B71" s="110" t="s">
        <v>91</v>
      </c>
      <c r="C71" s="138" t="s">
        <v>78</v>
      </c>
      <c r="D71" s="130">
        <v>2</v>
      </c>
      <c r="E71" s="130">
        <v>0.4</v>
      </c>
      <c r="F71" s="18" t="s">
        <v>1</v>
      </c>
      <c r="G71" s="18"/>
      <c r="H71" s="18" t="s">
        <v>1</v>
      </c>
      <c r="I71" s="78">
        <v>15</v>
      </c>
      <c r="J71" s="20">
        <v>1</v>
      </c>
      <c r="K71" s="19"/>
      <c r="L71" s="19"/>
      <c r="M71" s="19"/>
      <c r="N71" s="19"/>
      <c r="O71" s="19"/>
      <c r="P71" s="19" t="s">
        <v>32</v>
      </c>
      <c r="Q71" s="96" t="s">
        <v>32</v>
      </c>
    </row>
    <row r="72" spans="1:17" s="4" customFormat="1" ht="30" customHeight="1" thickBot="1" x14ac:dyDescent="0.25">
      <c r="A72" s="109"/>
      <c r="B72" s="114"/>
      <c r="C72" s="139"/>
      <c r="D72" s="133"/>
      <c r="E72" s="133"/>
      <c r="F72" s="21" t="s">
        <v>6</v>
      </c>
      <c r="G72" s="21"/>
      <c r="H72" s="21" t="s">
        <v>6</v>
      </c>
      <c r="I72" s="81">
        <v>15</v>
      </c>
      <c r="J72" s="22">
        <v>1</v>
      </c>
      <c r="K72" s="55"/>
      <c r="L72" s="55"/>
      <c r="M72" s="55"/>
      <c r="N72" s="55"/>
      <c r="O72" s="55"/>
      <c r="P72" s="55" t="s">
        <v>32</v>
      </c>
      <c r="Q72" s="101" t="s">
        <v>32</v>
      </c>
    </row>
    <row r="73" spans="1:17" s="4" customFormat="1" ht="18.95" customHeight="1" thickBot="1" x14ac:dyDescent="0.25">
      <c r="A73" s="63"/>
      <c r="B73" s="32"/>
      <c r="C73" s="32"/>
      <c r="D73" s="32"/>
      <c r="E73" s="32"/>
      <c r="F73" s="33"/>
      <c r="G73" s="33"/>
      <c r="H73" s="33"/>
      <c r="I73" s="92"/>
      <c r="J73" s="67"/>
      <c r="K73" s="33"/>
      <c r="L73" s="33"/>
      <c r="M73" s="33"/>
      <c r="N73" s="33"/>
      <c r="O73" s="33"/>
      <c r="P73" s="33"/>
      <c r="Q73" s="67"/>
    </row>
    <row r="74" spans="1:17" s="4" customFormat="1" ht="30" customHeight="1" x14ac:dyDescent="0.5">
      <c r="A74" s="105" t="s">
        <v>89</v>
      </c>
      <c r="B74" s="110" t="s">
        <v>91</v>
      </c>
      <c r="C74" s="140" t="s">
        <v>79</v>
      </c>
      <c r="D74" s="130">
        <v>9</v>
      </c>
      <c r="E74" s="130">
        <v>1.8</v>
      </c>
      <c r="F74" s="89" t="s">
        <v>10</v>
      </c>
      <c r="G74" s="18"/>
      <c r="H74" s="18" t="s">
        <v>64</v>
      </c>
      <c r="I74" s="79">
        <v>90</v>
      </c>
      <c r="J74" s="20">
        <v>4</v>
      </c>
      <c r="K74" s="27"/>
      <c r="L74" s="27"/>
      <c r="M74" s="27" t="s">
        <v>32</v>
      </c>
      <c r="N74" s="27" t="s">
        <v>32</v>
      </c>
      <c r="O74" s="27"/>
      <c r="P74" s="27"/>
      <c r="Q74" s="28"/>
    </row>
    <row r="75" spans="1:17" s="4" customFormat="1" ht="30" customHeight="1" x14ac:dyDescent="0.5">
      <c r="A75" s="107"/>
      <c r="B75" s="112"/>
      <c r="C75" s="141"/>
      <c r="D75" s="132"/>
      <c r="E75" s="132"/>
      <c r="F75" s="5" t="s">
        <v>3</v>
      </c>
      <c r="G75" s="5"/>
      <c r="H75" s="5" t="s">
        <v>3</v>
      </c>
      <c r="I75" s="80">
        <v>45</v>
      </c>
      <c r="J75" s="9">
        <v>2</v>
      </c>
      <c r="K75" s="11"/>
      <c r="L75" s="11"/>
      <c r="M75" s="11" t="s">
        <v>32</v>
      </c>
      <c r="N75" s="11"/>
      <c r="O75" s="11"/>
      <c r="P75" s="11"/>
      <c r="Q75" s="29"/>
    </row>
    <row r="76" spans="1:17" s="4" customFormat="1" ht="30" customHeight="1" thickBot="1" x14ac:dyDescent="0.55000000000000004">
      <c r="A76" s="108"/>
      <c r="B76" s="113"/>
      <c r="C76" s="142"/>
      <c r="D76" s="143"/>
      <c r="E76" s="143"/>
      <c r="F76" s="83" t="s">
        <v>8</v>
      </c>
      <c r="G76" s="83"/>
      <c r="H76" s="83" t="s">
        <v>8</v>
      </c>
      <c r="I76" s="82">
        <v>60</v>
      </c>
      <c r="J76" s="66">
        <v>3</v>
      </c>
      <c r="K76" s="75" t="s">
        <v>32</v>
      </c>
      <c r="L76" s="75"/>
      <c r="M76" s="75" t="s">
        <v>32</v>
      </c>
      <c r="N76" s="75"/>
      <c r="O76" s="75"/>
      <c r="P76" s="75"/>
      <c r="Q76" s="59"/>
    </row>
    <row r="77" spans="1:17" s="4" customFormat="1" ht="24.95" customHeight="1" thickBot="1" x14ac:dyDescent="0.25">
      <c r="A77" s="35"/>
      <c r="B77" s="36"/>
      <c r="C77" s="36"/>
      <c r="D77" s="37">
        <f>SUM(D59:D76)</f>
        <v>60</v>
      </c>
      <c r="E77" s="37">
        <f>SUM(E59:E76)</f>
        <v>12</v>
      </c>
      <c r="F77" s="38" t="s">
        <v>9</v>
      </c>
      <c r="G77" s="36"/>
      <c r="H77" s="36"/>
      <c r="I77" s="37">
        <f>SUM(I59:I76)</f>
        <v>1080</v>
      </c>
      <c r="J77" s="37">
        <f>SUM(J59:J76)</f>
        <v>60</v>
      </c>
      <c r="K77" s="36"/>
      <c r="L77" s="36"/>
      <c r="M77" s="36"/>
      <c r="N77" s="36"/>
      <c r="O77" s="36"/>
      <c r="P77" s="36"/>
      <c r="Q77" s="40"/>
    </row>
  </sheetData>
  <sheetProtection selectLockedCells="1"/>
  <dataConsolidate/>
  <mergeCells count="74">
    <mergeCell ref="B11:B16"/>
    <mergeCell ref="A18:A21"/>
    <mergeCell ref="D11:D16"/>
    <mergeCell ref="F8:F9"/>
    <mergeCell ref="A29:Q29"/>
    <mergeCell ref="F23:F24"/>
    <mergeCell ref="E11:E16"/>
    <mergeCell ref="A7:A9"/>
    <mergeCell ref="A11:A16"/>
    <mergeCell ref="C18:C21"/>
    <mergeCell ref="C23:C26"/>
    <mergeCell ref="B7:B9"/>
    <mergeCell ref="D18:D21"/>
    <mergeCell ref="D23:D26"/>
    <mergeCell ref="A23:A26"/>
    <mergeCell ref="B23:B26"/>
    <mergeCell ref="D38:D43"/>
    <mergeCell ref="A38:A43"/>
    <mergeCell ref="C33:C36"/>
    <mergeCell ref="A3:Q3"/>
    <mergeCell ref="E7:E9"/>
    <mergeCell ref="E18:E21"/>
    <mergeCell ref="E23:E26"/>
    <mergeCell ref="E33:E36"/>
    <mergeCell ref="A33:A36"/>
    <mergeCell ref="D33:D36"/>
    <mergeCell ref="C7:C9"/>
    <mergeCell ref="C11:C16"/>
    <mergeCell ref="F11:F15"/>
    <mergeCell ref="K5:Q5"/>
    <mergeCell ref="K31:Q31"/>
    <mergeCell ref="D7:D9"/>
    <mergeCell ref="F34:F35"/>
    <mergeCell ref="A50:A53"/>
    <mergeCell ref="B33:B36"/>
    <mergeCell ref="D50:D53"/>
    <mergeCell ref="D45:D48"/>
    <mergeCell ref="E45:E48"/>
    <mergeCell ref="E50:E53"/>
    <mergeCell ref="E38:E43"/>
    <mergeCell ref="C45:C48"/>
    <mergeCell ref="C50:C53"/>
    <mergeCell ref="F38:F42"/>
    <mergeCell ref="B38:B43"/>
    <mergeCell ref="A45:A48"/>
    <mergeCell ref="B50:B53"/>
    <mergeCell ref="B45:B48"/>
    <mergeCell ref="F50:F51"/>
    <mergeCell ref="A74:A76"/>
    <mergeCell ref="B74:B76"/>
    <mergeCell ref="C74:C76"/>
    <mergeCell ref="D74:D76"/>
    <mergeCell ref="E74:E76"/>
    <mergeCell ref="A71:A72"/>
    <mergeCell ref="B71:B72"/>
    <mergeCell ref="C71:C72"/>
    <mergeCell ref="D71:D72"/>
    <mergeCell ref="E71:E72"/>
    <mergeCell ref="A65:A69"/>
    <mergeCell ref="B65:B69"/>
    <mergeCell ref="A56:Q56"/>
    <mergeCell ref="B18:B21"/>
    <mergeCell ref="K58:Q58"/>
    <mergeCell ref="D65:D69"/>
    <mergeCell ref="E65:E69"/>
    <mergeCell ref="C65:C69"/>
    <mergeCell ref="C38:C43"/>
    <mergeCell ref="F65:F69"/>
    <mergeCell ref="F61:F62"/>
    <mergeCell ref="E60:E63"/>
    <mergeCell ref="A60:A63"/>
    <mergeCell ref="B60:B63"/>
    <mergeCell ref="C60:C63"/>
    <mergeCell ref="D60:D63"/>
  </mergeCells>
  <phoneticPr fontId="2" type="noConversion"/>
  <dataValidations count="1">
    <dataValidation type="list" allowBlank="1" showInputMessage="1" showErrorMessage="1" sqref="K4:Q4 K30:Q30 K57:Q57" xr:uid="{00000000-0002-0000-0000-000000000000}">
      <formula1>COMPETENCES</formula1>
    </dataValidation>
  </dataValidations>
  <printOptions horizontalCentered="1" verticalCentered="1"/>
  <pageMargins left="0.25" right="0.25" top="0.36" bottom="0.36" header="0.3" footer="0.3"/>
  <pageSetup paperSize="9" scale="44" fitToHeight="3" orientation="landscape" horizontalDpi="4294967292" verticalDpi="4294967292"/>
  <headerFooter alignWithMargins="0"/>
  <rowBreaks count="2" manualBreakCount="2">
    <brk id="27" max="16383" man="1"/>
    <brk id="54" max="16383" man="1"/>
  </rowBreaks>
  <colBreaks count="1" manualBreakCount="1">
    <brk id="17" max="1048575" man="1"/>
  </colBreaks>
  <drawing r:id="rId1"/>
  <extLst>
    <ext xmlns:mx="http://schemas.microsoft.com/office/mac/excel/2008/main" uri="{64002731-A6B0-56B0-2670-7721B7C09600}">
      <mx:PLV Mode="0" OnePage="0" WScale="44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E19ECD108AC64384458497E42610D4" ma:contentTypeVersion="15" ma:contentTypeDescription="Crée un document." ma:contentTypeScope="" ma:versionID="1d3c3b41468031c4e651e85dc4923075">
  <xsd:schema xmlns:xsd="http://www.w3.org/2001/XMLSchema" xmlns:xs="http://www.w3.org/2001/XMLSchema" xmlns:p="http://schemas.microsoft.com/office/2006/metadata/properties" xmlns:ns2="d4f469e9-60b2-4881-80f6-d27489f40a7c" xmlns:ns3="adf1c49d-8d15-4e2f-886e-466ebe464e52" targetNamespace="http://schemas.microsoft.com/office/2006/metadata/properties" ma:root="true" ma:fieldsID="6151fdc910d2e10b7a9833b065a33f2f" ns2:_="" ns3:_="">
    <xsd:import namespace="d4f469e9-60b2-4881-80f6-d27489f40a7c"/>
    <xsd:import namespace="adf1c49d-8d15-4e2f-886e-466ebe464e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469e9-60b2-4881-80f6-d27489f40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33017c1c-8121-4850-b8c6-20700954af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1c49d-8d15-4e2f-886e-466ebe464e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3d42c32-c57a-4157-86a2-bd45c97861f6}" ma:internalName="TaxCatchAll" ma:showField="CatchAllData" ma:web="adf1c49d-8d15-4e2f-886e-466ebe464e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f1c49d-8d15-4e2f-886e-466ebe464e52" xsi:nil="true"/>
    <lcf76f155ced4ddcb4097134ff3c332f xmlns="d4f469e9-60b2-4881-80f6-d27489f40a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BCD5DE-8FD9-45AB-88BF-AB3248FFA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469e9-60b2-4881-80f6-d27489f40a7c"/>
    <ds:schemaRef ds:uri="adf1c49d-8d15-4e2f-886e-466ebe464e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E063BC-1EBD-40B3-AE69-460CEFB530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5E5AFD-6C58-4E6D-89E5-D73DB7DB8116}">
  <ds:schemaRefs>
    <ds:schemaRef ds:uri="http://schemas.microsoft.com/office/2006/metadata/properties"/>
    <ds:schemaRef ds:uri="http://schemas.microsoft.com/office/infopath/2007/PartnerControls"/>
    <ds:schemaRef ds:uri="adf1c49d-8d15-4e2f-886e-466ebe464e52"/>
    <ds:schemaRef ds:uri="d4f469e9-60b2-4881-80f6-d27489f40a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PROGRAMME BLOC 1 A 3</vt:lpstr>
      <vt:lpstr>'PROGRAMME BLOC 1 A 3'!Impression_des_titres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</dc:creator>
  <cp:lastModifiedBy>Isabelle SIMON</cp:lastModifiedBy>
  <cp:lastPrinted>2023-06-01T15:33:20Z</cp:lastPrinted>
  <dcterms:created xsi:type="dcterms:W3CDTF">2011-06-05T10:51:13Z</dcterms:created>
  <dcterms:modified xsi:type="dcterms:W3CDTF">2025-09-12T11:49:49Z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0x010100ACE19ECD108AC64384458497E42610D4</vt:lpwstr>
  </property>
  <property fmtid="{D5CDD505-2E9C-101B-9397-08002B2CF9AE}" pid="3" name="Order">
    <vt:r8>11100</vt:r8>
  </property>
  <property fmtid="{D5CDD505-2E9C-101B-9397-08002B2CF9AE}" pid="4" name="MediaServiceImageTags">
    <vt:lpwstr/>
  </property>
</Properties>
</file>